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barrios\Documents\CUENTA PUBLICA 2021\INFORMACION CONTABLE\"/>
    </mc:Choice>
  </mc:AlternateContent>
  <bookViews>
    <workbookView xWindow="0" yWindow="0" windowWidth="11370" windowHeight="11475"/>
  </bookViews>
  <sheets>
    <sheet name="Hoja2" sheetId="2" r:id="rId1"/>
  </sheets>
  <definedNames>
    <definedName name="_xlnm.Print_Area" localSheetId="0">Hoja2!$B$1:$D$175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6" i="2" l="1"/>
  <c r="D133" i="2"/>
  <c r="D165" i="2" l="1"/>
  <c r="D127" i="2"/>
  <c r="D100" i="2" l="1"/>
  <c r="D85" i="2"/>
</calcChain>
</file>

<file path=xl/sharedStrings.xml><?xml version="1.0" encoding="utf-8"?>
<sst xmlns="http://schemas.openxmlformats.org/spreadsheetml/2006/main" count="135" uniqueCount="123">
  <si>
    <t xml:space="preserve">Notas a los Estados Financieros </t>
  </si>
  <si>
    <t xml:space="preserve">a) NOTAS DE DESGLOSE </t>
  </si>
  <si>
    <t>I) NOTAS AL ESTADO DE SITUACIÓN FINANCIERA</t>
  </si>
  <si>
    <t>II) NOTAS AL ESTADO DE ACTIVIDADES</t>
  </si>
  <si>
    <t>V) CONCILIACIÓN ENTRE LOS INGRESOS PRESUPUESTARIOS Y CONTABLES, ASI COMO ENTRE LOS EGRESOS PRESUPUESTARIOS Y LOS GASTOS CONTABLES</t>
  </si>
  <si>
    <t>Conciliación entre los Ingresos Presupuestarios y Contables</t>
  </si>
  <si>
    <t>(Cifras en pesos)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</si>
  <si>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</si>
  <si>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</si>
  <si>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</si>
  <si>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</si>
  <si>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</si>
  <si>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</si>
  <si>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</si>
  <si>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</si>
  <si>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</si>
  <si>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</si>
  <si>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</si>
  <si>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</si>
  <si>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</si>
  <si>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</si>
  <si>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</si>
  <si>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</si>
  <si>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</si>
  <si>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</si>
  <si>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</si>
  <si>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</si>
  <si>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</si>
  <si>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</si>
  <si>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</si>
  <si>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</si>
  <si>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</si>
  <si>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</si>
  <si>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</si>
  <si>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</si>
  <si>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</si>
  <si>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</si>
  <si>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</si>
  <si>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</si>
  <si>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</si>
  <si>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EL COLEGIO DE CHIHUAHUA</t>
  </si>
  <si>
    <t>Activo</t>
  </si>
  <si>
    <t>Efectivo y Equivalentes</t>
  </si>
  <si>
    <t xml:space="preserve">        Derechos a recibir Efectivo y Equivalentes y Bienes o Servicios a Recibir      </t>
  </si>
  <si>
    <t>Saldos de cuentas comparados  con el año anterior:</t>
  </si>
  <si>
    <t>Año</t>
  </si>
  <si>
    <t xml:space="preserve">Efectivo </t>
  </si>
  <si>
    <t>Banco/Tesorería</t>
  </si>
  <si>
    <t xml:space="preserve"> </t>
  </si>
  <si>
    <t>Inversiones Temporales</t>
  </si>
  <si>
    <t>Cuentas Por Cobrar a Corto Plazo</t>
  </si>
  <si>
    <t>Deudores diversos por cobrar</t>
  </si>
  <si>
    <t>Rubro y/o cuenta</t>
  </si>
  <si>
    <t>INTERPRETACIÓN DEL COMPARATIVO</t>
  </si>
  <si>
    <t>Se ha mantenido igual solo aumentan los intereses generados</t>
  </si>
  <si>
    <r>
      <t>a.</t>
    </r>
    <r>
      <rPr>
        <sz val="7"/>
        <color theme="1"/>
        <rFont val="Times New Roman"/>
        <family val="1"/>
      </rPr>
      <t xml:space="preserve">    </t>
    </r>
    <r>
      <rPr>
        <sz val="12"/>
        <color theme="1"/>
        <rFont val="Arial"/>
        <family val="2"/>
      </rPr>
      <t>Las inversiones temporales se valúan a su costo de adquisición más los rendimientos devengados.  Su importe es similar a su valor de realización.</t>
    </r>
  </si>
  <si>
    <r>
      <t>b.</t>
    </r>
    <r>
      <rPr>
        <sz val="7"/>
        <color theme="1"/>
        <rFont val="Times New Roman"/>
        <family val="1"/>
      </rPr>
      <t xml:space="preserve">    </t>
    </r>
    <r>
      <rPr>
        <sz val="12"/>
        <color theme="1"/>
        <rFont val="Arial"/>
        <family val="2"/>
      </rPr>
      <t>Las cuentas por cobrar se presentan netas de su estimación por incobrabilidad, la cual se determina en base a análisis sobre la recuperabilidad de los adeudos.</t>
    </r>
  </si>
  <si>
    <t xml:space="preserve">       Bienes Muebles, Inmuebles e Intangibles   </t>
  </si>
  <si>
    <t xml:space="preserve">Saldos de cuentas comparados con el año anterior:     </t>
  </si>
  <si>
    <t>Activo no Circulante</t>
  </si>
  <si>
    <t>Terrenos</t>
  </si>
  <si>
    <t>Edificios No Habitacionales</t>
  </si>
  <si>
    <t>Construcciones en Proceso</t>
  </si>
  <si>
    <t xml:space="preserve">                                    -   </t>
  </si>
  <si>
    <t xml:space="preserve">                                       -   </t>
  </si>
  <si>
    <t>Mobiliario y Equipo de Administración</t>
  </si>
  <si>
    <t>Mobiliario y Equipo Educacional</t>
  </si>
  <si>
    <t>Equipo de Transporte</t>
  </si>
  <si>
    <t>Mobiliario y Equipo Escolar</t>
  </si>
  <si>
    <t>Licencias</t>
  </si>
  <si>
    <t>                             40,872</t>
  </si>
  <si>
    <t>Depreciación Acum. De Bienes Inmuebles</t>
  </si>
  <si>
    <t>Depreciación Acum. De Bienes Muebles</t>
  </si>
  <si>
    <t>Por la depreciación normal del activo del ejercicio</t>
  </si>
  <si>
    <t>Edificio y construcciones</t>
  </si>
  <si>
    <t>Maquinaria y equipo</t>
  </si>
  <si>
    <t>Mobiliario y equipo de oficina</t>
  </si>
  <si>
    <t>Equipo de transporte</t>
  </si>
  <si>
    <t>Equipo de cómputo</t>
  </si>
  <si>
    <t>Durante el ejercicio del 2009, El Colegio de Chihuahua se adjudicó en donación un terreno de 5 mil metros cuadrados en la zona del PRONAF a través del Fideicomiso PRONAF-NERVIÓN y cuya operación fue legalizada ante el Notario Público No. 15, Lic. Luis Villagrán Arrieta el 02 de Junio del 2009 según consta en Escritura 5736 del Volumen 142 Folio 098. Dicha donación fue registrada directamente como incremento en el patrimonio de El Colegio de Chihuahua con base en el valor de avalúo expedido por el Instituto de Administración y Avalúos de Bienes Nacionales (indAAbin) y que ascendió a $5´865,500.00 (cinco millones ochocientos sesenta y cinco mil quinientos pesos 00/100).</t>
  </si>
  <si>
    <t>Dicho monto se integra por una inversión inicial de $18´899,169.38 pesos en el edificio principal recibido en el ejercicio 2011, la inversión en una ampliación para el proyecto del Centro de Documentación Digital y Biblioteca, que ascendió a $9´691,711.72 pesos y una adecuación a la infraestructura de tecnologías de la información y comunicaciones realizada en el ejercicio de 2014 por un monto de $173,982.21 pesos, el cual de acuerdo a criterios fiscales y normatividad del CONAC deben considerarse como parte del inmueble.</t>
  </si>
  <si>
    <t>Las propiedades, mobiliario y equipo se registran inicialmente a su costo de adquisición y su depreciación se calcula por el método de línea recta a partir del mes siguiente al de su adquisición aplicando las siguientes tasas anuales:</t>
  </si>
  <si>
    <r>
      <t>a.</t>
    </r>
    <r>
      <rPr>
        <sz val="7"/>
        <color theme="1"/>
        <rFont val="Times New Roman"/>
        <family val="1"/>
      </rPr>
      <t xml:space="preserve">    </t>
    </r>
    <r>
      <rPr>
        <sz val="12"/>
        <color theme="1"/>
        <rFont val="Arial"/>
        <family val="2"/>
      </rPr>
      <t>Las aportaciones recibidas del Gobierno Estatal y Federal para costear inversiones nuevas se reconocen como un incremento al patrimonio del Organismo y las aportaciones destinadas para apoyo de la operación se reconocen en resultados como ingresos por subsidios para la operación.</t>
    </r>
  </si>
  <si>
    <r>
      <t>a.</t>
    </r>
    <r>
      <rPr>
        <sz val="7"/>
        <color theme="1"/>
        <rFont val="Times New Roman"/>
        <family val="1"/>
      </rPr>
      <t xml:space="preserve">    </t>
    </r>
    <r>
      <rPr>
        <u/>
        <sz val="12"/>
        <color theme="1"/>
        <rFont val="Arial"/>
        <family val="2"/>
      </rPr>
      <t>DONACIÓN DE TERRENO.</t>
    </r>
  </si>
  <si>
    <r>
      <t>a.</t>
    </r>
    <r>
      <rPr>
        <sz val="7"/>
        <color theme="1"/>
        <rFont val="Times New Roman"/>
        <family val="1"/>
      </rPr>
      <t xml:space="preserve">    </t>
    </r>
    <r>
      <rPr>
        <u/>
        <sz val="12"/>
        <color theme="1"/>
        <rFont val="Arial"/>
        <family val="2"/>
      </rPr>
      <t>CONSTRUCCIÓN DEL EDIFICIO</t>
    </r>
  </si>
  <si>
    <t>Pasivo</t>
  </si>
  <si>
    <t>Impuesto retenido por pago de Honorarios asimilables a sueldo</t>
  </si>
  <si>
    <t>Impuesto retenido por pago de Sueldos y Salarios</t>
  </si>
  <si>
    <t>Cuotas al IMSS e INFONAVIT</t>
  </si>
  <si>
    <t xml:space="preserve">        </t>
  </si>
  <si>
    <t xml:space="preserve">          ==========</t>
  </si>
  <si>
    <t xml:space="preserve">Impuesto retenido por pago de Honorarios                                                          </t>
  </si>
  <si>
    <t>Participaciones, Aportaciones, Convenios, Incentivos Derivados dela Colaboración Fiscal, Fondos Distintos de Aportaciones, Transferencias, Asignaciones, Subsidios y Subvenciones, y Pensiones y Jubilaciones</t>
  </si>
  <si>
    <t>APOYOS GUBERNAMENTALES</t>
  </si>
  <si>
    <t xml:space="preserve">Apoyos del Gobierno Federal para operación reconocidos en los resultados del período. </t>
  </si>
  <si>
    <t xml:space="preserve">Apoyos del Gobierno del Estado de Chihuahua para operación reconocidos en los resultados del período. </t>
  </si>
  <si>
    <t xml:space="preserve">Total de apoyos gubernamentales ordinarios recibidos             </t>
  </si>
  <si>
    <r>
      <t xml:space="preserve"> </t>
    </r>
    <r>
      <rPr>
        <u/>
        <sz val="12"/>
        <color theme="1"/>
        <rFont val="Arial"/>
        <family val="2"/>
      </rPr>
      <t>FONDO EDITORIAL</t>
    </r>
  </si>
  <si>
    <t>1.-TOTAL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</si>
  <si>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</si>
  <si>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</si>
  <si>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</si>
  <si>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</si>
  <si>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</si>
  <si>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</si>
  <si>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</si>
  <si>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</si>
  <si>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</si>
  <si>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</si>
  <si>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</si>
  <si>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</si>
  <si>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 xml:space="preserve">DR. LUIS ALVARO MORENO ESPINOZA </t>
  </si>
  <si>
    <t>DIRECTOR GENERAL</t>
  </si>
  <si>
    <t>Disminucuón  porque hubo mas egresos en 2021</t>
  </si>
  <si>
    <t>Al 31 de diciembre de 2021</t>
  </si>
  <si>
    <t xml:space="preserve">Disminución por la recuperación de los anticipos de sueldos que se proporcionaron </t>
  </si>
  <si>
    <t>Al 31 de diciembre de 2021 el Edificio que ocupan las oficinas de El Colegio de Chihuahua tiene un valor histórico de $28’764,863.31 (Veintiocho millones setecientos sesenta y cuatro mil ochocientos sesenta y tres pesos 31/100 m. n.), mismo que incluye el Impuesto al Valor Agregado, el cual por el tipo de contribuyente o régimen fiscal al que está sujeto esta institución, no es recuperable.</t>
  </si>
  <si>
    <t xml:space="preserve">    g. Al 31 de Diciembre de 2021, el Organismo tiene Contribuciones por pagar como sigue:</t>
  </si>
  <si>
    <t>a).- Durante el período comprendido del 1 de Enero al 31 de diciembre de 2021 el Organismo recibió subsidios ordinarios de los Gobiernos Federal y Estatal  para apoyo de su operación como sigue:</t>
  </si>
  <si>
    <t>b).- Una de las principales actividades del Organismo lo constituye la difusión de la cultura y las ciencias a través de la publicación de investigaciones, libros, revistas de ciencia, folletos y otros ejemplares ya sea propios o de terceros, participando como editores y/o co-editores.  Esta situación puede rebasar los límites convencionales de un ejercicio fiscal y puede abarcar más de un ejercicio en su ejecución, por los tiempos de elaboración, revisión, edición, impresión y publicación.  Es por esto que el Organismo estableció la mecánica de constituir una reserva de fondo editorial.  Dicha cantidad asciende al 31 de Diciembre de 2021 a $449,347.11 (Cuatrocientos cuarenta y nueve mil trescientos cuarenta y siete pesos 11/100 M. N.).</t>
  </si>
  <si>
    <t xml:space="preserve">Correspondiente del 01 de enero de 2021 al 31 de diciembre de 2021 </t>
  </si>
  <si>
    <t>DRA LUCILA DE SAN JUAN DELGADO ALONSO</t>
  </si>
  <si>
    <t>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</si>
</sst>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21" x14ac:knownFonts="1">
    <font>
      <sz val="11"/>
      <color theme="1"/>
      <name val="Calibri"/>
      <family val="2"/>
      <scheme val="minor"/>
    </font>
    <font>
      <sz val="11"/>
      <color theme="1"/>
      <name val="Calibri"/>
      <family val="2"/>
      <scheme val="minor"/>
    </font>
    <font>
      <sz val="9"/>
      <name val="Arial"/>
      <family val="2"/>
    </font>
    <font>
      <b/>
      <sz val="9"/>
      <color theme="1"/>
      <name val="Arial"/>
      <family val="2"/>
    </font>
    <font>
      <b/>
      <sz val="9"/>
      <name val="Arial"/>
      <family val="2"/>
    </font>
    <font>
      <sz val="9"/>
      <color theme="1"/>
      <name val="Arial"/>
      <family val="2"/>
    </font>
    <font>
      <sz val="12"/>
      <color theme="1"/>
      <name val="Arial"/>
      <family val="2"/>
    </font>
    <font>
      <sz val="7"/>
      <color theme="1"/>
      <name val="Times New Roman"/>
      <family val="1"/>
    </font>
    <font>
      <b/>
      <sz val="12"/>
      <color theme="1"/>
      <name val="Arial"/>
      <family val="2"/>
    </font>
    <font>
      <sz val="11"/>
      <color rgb="FF000000"/>
      <name val="Calibri"/>
      <family val="2"/>
    </font>
    <font>
      <sz val="10"/>
      <color theme="1"/>
      <name val="Calibri"/>
      <family val="2"/>
    </font>
    <font>
      <b/>
      <sz val="10"/>
      <color theme="1"/>
      <name val="Calibri"/>
      <family val="2"/>
    </font>
    <font>
      <sz val="10"/>
      <color rgb="FF000000"/>
      <name val="Calibri"/>
      <family val="2"/>
    </font>
    <font>
      <u/>
      <sz val="12"/>
      <color theme="1"/>
      <name val="Arial"/>
      <family val="2"/>
    </font>
    <font>
      <b/>
      <sz val="8"/>
      <color rgb="FF000000"/>
      <name val="Arial"/>
      <family val="2"/>
    </font>
    <font>
      <sz val="8"/>
      <color rgb="FF000000"/>
      <name val="Tahoma"/>
      <family val="2"/>
    </font>
    <font>
      <sz val="7"/>
      <color rgb="FF000000"/>
      <name val="Arial"/>
      <family val="2"/>
    </font>
    <font>
      <sz val="9"/>
      <color rgb="FF000000"/>
      <name val="Arial"/>
      <family val="2"/>
    </font>
    <font>
      <b/>
      <sz val="9"/>
      <color rgb="FF000000"/>
      <name val="Arial"/>
      <family val="2"/>
    </font>
    <font>
      <sz val="10"/>
      <color theme="1"/>
      <name val="Arial"/>
      <family val="2"/>
    </font>
    <font>
      <sz val="10"/>
      <color theme="1"/>
      <name val="Calibri"/>
      <family val="2"/>
      <scheme val="minor"/>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medium">
        <color rgb="FF000000"/>
      </top>
      <bottom/>
      <diagonal/>
    </border>
    <border>
      <left style="medium">
        <color rgb="FF000000"/>
      </left>
      <right style="medium">
        <color indexed="64"/>
      </right>
      <top style="medium">
        <color rgb="FF000000"/>
      </top>
      <bottom/>
      <diagonal/>
    </border>
    <border>
      <left style="medium">
        <color indexed="64"/>
      </left>
      <right/>
      <top/>
      <bottom style="medium">
        <color rgb="FF000000"/>
      </bottom>
      <diagonal/>
    </border>
    <border>
      <left style="medium">
        <color rgb="FF000000"/>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rgb="FF00000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6" fillId="0" borderId="0" xfId="0" applyFont="1" applyAlignment="1">
      <alignment horizontal="justify"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10" fillId="0" borderId="4" xfId="0" applyFont="1" applyBorder="1" applyAlignment="1">
      <alignment vertical="center" wrapText="1"/>
    </xf>
    <xf numFmtId="3" fontId="10" fillId="0" borderId="5" xfId="0" applyNumberFormat="1" applyFont="1" applyBorder="1" applyAlignment="1">
      <alignment horizontal="right" vertical="center" wrapText="1"/>
    </xf>
    <xf numFmtId="0" fontId="0" fillId="0" borderId="5" xfId="0" applyBorder="1"/>
    <xf numFmtId="0" fontId="10" fillId="0" borderId="20" xfId="0" applyFont="1" applyBorder="1" applyAlignment="1">
      <alignment vertical="center" wrapText="1"/>
    </xf>
    <xf numFmtId="3" fontId="10" fillId="0" borderId="21" xfId="0" applyNumberFormat="1" applyFont="1" applyBorder="1" applyAlignment="1">
      <alignment horizontal="right" vertical="center" wrapText="1"/>
    </xf>
    <xf numFmtId="3" fontId="10" fillId="0" borderId="19" xfId="0" applyNumberFormat="1" applyFont="1" applyBorder="1" applyAlignment="1">
      <alignment horizontal="right" vertical="center" wrapText="1"/>
    </xf>
    <xf numFmtId="0" fontId="10" fillId="0" borderId="9" xfId="0" applyFont="1" applyBorder="1" applyAlignment="1">
      <alignment vertical="center" wrapText="1"/>
    </xf>
    <xf numFmtId="0" fontId="10" fillId="0" borderId="18" xfId="0" applyFont="1" applyBorder="1" applyAlignment="1">
      <alignment vertical="center" wrapText="1"/>
    </xf>
    <xf numFmtId="0" fontId="11" fillId="0" borderId="4" xfId="0" applyFont="1" applyBorder="1" applyAlignment="1">
      <alignment vertical="center"/>
    </xf>
    <xf numFmtId="0" fontId="10" fillId="0" borderId="5" xfId="0" applyFont="1" applyBorder="1" applyAlignment="1">
      <alignment horizontal="center" vertical="center"/>
    </xf>
    <xf numFmtId="3" fontId="10" fillId="0" borderId="5" xfId="0" applyNumberFormat="1" applyFont="1" applyBorder="1" applyAlignment="1">
      <alignment vertical="center" wrapText="1"/>
    </xf>
    <xf numFmtId="0" fontId="10" fillId="0" borderId="5" xfId="0" applyFont="1" applyBorder="1" applyAlignment="1">
      <alignment vertical="center" wrapText="1"/>
    </xf>
    <xf numFmtId="3" fontId="10" fillId="0" borderId="21" xfId="0" applyNumberFormat="1" applyFont="1" applyBorder="1" applyAlignment="1">
      <alignment vertical="center" wrapText="1"/>
    </xf>
    <xf numFmtId="3" fontId="10" fillId="0" borderId="19" xfId="0" applyNumberFormat="1"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10" fillId="0" borderId="5" xfId="0" applyFont="1" applyBorder="1" applyAlignment="1">
      <alignment horizontal="right" vertical="center" wrapText="1"/>
    </xf>
    <xf numFmtId="0" fontId="14" fillId="2" borderId="30" xfId="0" applyFont="1" applyFill="1" applyBorder="1" applyAlignment="1">
      <alignment vertical="center" wrapText="1"/>
    </xf>
    <xf numFmtId="0" fontId="15" fillId="4" borderId="0" xfId="0" applyFont="1" applyFill="1" applyAlignment="1">
      <alignment vertical="center" wrapText="1"/>
    </xf>
    <xf numFmtId="0" fontId="16" fillId="4" borderId="31" xfId="0" applyFont="1" applyFill="1" applyBorder="1" applyAlignment="1">
      <alignment vertical="center" wrapText="1"/>
    </xf>
    <xf numFmtId="0" fontId="14" fillId="2" borderId="31" xfId="0" applyFont="1" applyFill="1" applyBorder="1" applyAlignment="1">
      <alignment vertical="center" wrapText="1"/>
    </xf>
    <xf numFmtId="0" fontId="14" fillId="4" borderId="33" xfId="0" applyFont="1" applyFill="1" applyBorder="1" applyAlignment="1">
      <alignment vertical="center" wrapText="1"/>
    </xf>
    <xf numFmtId="0" fontId="16" fillId="4" borderId="33" xfId="0" applyFont="1" applyFill="1" applyBorder="1" applyAlignment="1">
      <alignment vertical="center" wrapText="1"/>
    </xf>
    <xf numFmtId="0" fontId="16" fillId="4" borderId="32" xfId="0" applyFont="1" applyFill="1" applyBorder="1" applyAlignment="1">
      <alignment vertical="center" wrapText="1"/>
    </xf>
    <xf numFmtId="4" fontId="5" fillId="0" borderId="22" xfId="0" applyNumberFormat="1" applyFont="1" applyBorder="1" applyAlignment="1">
      <alignment horizontal="right" vertical="center" wrapText="1"/>
    </xf>
    <xf numFmtId="0" fontId="0" fillId="0" borderId="4" xfId="0" applyBorder="1"/>
    <xf numFmtId="4" fontId="5" fillId="0" borderId="27" xfId="0" applyNumberFormat="1" applyFont="1" applyBorder="1" applyAlignment="1">
      <alignment horizontal="right" vertical="center" wrapText="1"/>
    </xf>
    <xf numFmtId="0" fontId="2" fillId="0" borderId="20" xfId="0" applyFont="1" applyBorder="1" applyAlignment="1">
      <alignment vertical="center"/>
    </xf>
    <xf numFmtId="0" fontId="2" fillId="0" borderId="18" xfId="0" applyFont="1" applyBorder="1" applyAlignment="1">
      <alignment vertical="center"/>
    </xf>
    <xf numFmtId="4" fontId="5" fillId="0" borderId="23" xfId="0" applyNumberFormat="1" applyFont="1" applyBorder="1" applyAlignment="1" applyProtection="1">
      <alignment horizontal="right" vertical="center" wrapText="1"/>
      <protection locked="0"/>
    </xf>
    <xf numFmtId="4" fontId="5" fillId="0" borderId="24" xfId="0" applyNumberFormat="1" applyFont="1" applyBorder="1" applyAlignment="1" applyProtection="1">
      <alignment horizontal="right" vertical="center" wrapText="1"/>
      <protection locked="0"/>
    </xf>
    <xf numFmtId="4" fontId="5" fillId="0" borderId="25" xfId="0" applyNumberFormat="1" applyFont="1" applyBorder="1" applyAlignment="1" applyProtection="1">
      <alignment horizontal="right" vertical="center" wrapText="1"/>
      <protection locked="0"/>
    </xf>
    <xf numFmtId="0" fontId="4" fillId="0" borderId="21" xfId="0" applyFont="1" applyBorder="1" applyAlignment="1">
      <alignment horizontal="center" vertical="center"/>
    </xf>
    <xf numFmtId="8" fontId="17" fillId="0" borderId="25" xfId="0" applyNumberFormat="1" applyFont="1" applyBorder="1"/>
    <xf numFmtId="8" fontId="18" fillId="0" borderId="25" xfId="0" applyNumberFormat="1" applyFont="1" applyBorder="1"/>
    <xf numFmtId="4" fontId="5" fillId="0" borderId="35" xfId="0" applyNumberFormat="1" applyFont="1" applyBorder="1" applyAlignment="1">
      <alignment horizontal="right" vertical="center" wrapText="1"/>
    </xf>
    <xf numFmtId="0" fontId="6" fillId="0" borderId="1" xfId="0" applyFont="1" applyBorder="1" applyAlignment="1">
      <alignment horizontal="justify" vertical="center"/>
    </xf>
    <xf numFmtId="0" fontId="0" fillId="0" borderId="2" xfId="0" applyBorder="1"/>
    <xf numFmtId="0" fontId="0" fillId="0" borderId="3" xfId="0" applyBorder="1"/>
    <xf numFmtId="0" fontId="6" fillId="0" borderId="4" xfId="0" applyFont="1" applyBorder="1" applyAlignment="1">
      <alignment horizontal="justify" vertical="center"/>
    </xf>
    <xf numFmtId="0" fontId="0" fillId="0" borderId="0" xfId="0" applyBorder="1"/>
    <xf numFmtId="0" fontId="8" fillId="0" borderId="4" xfId="0" applyFont="1" applyBorder="1" applyAlignment="1">
      <alignment horizontal="justify" vertical="center"/>
    </xf>
    <xf numFmtId="3" fontId="10" fillId="0" borderId="0" xfId="0" applyNumberFormat="1" applyFont="1" applyBorder="1" applyAlignment="1">
      <alignment horizontal="right" vertical="center" wrapText="1"/>
    </xf>
    <xf numFmtId="0" fontId="10" fillId="0" borderId="0" xfId="0" applyFont="1" applyBorder="1" applyAlignment="1">
      <alignment horizontal="right" vertical="center" wrapText="1"/>
    </xf>
    <xf numFmtId="3" fontId="10" fillId="0" borderId="0" xfId="0" applyNumberFormat="1" applyFont="1" applyBorder="1" applyAlignment="1">
      <alignment vertical="center" wrapText="1"/>
    </xf>
    <xf numFmtId="0" fontId="6" fillId="0" borderId="4" xfId="0" applyFont="1" applyBorder="1" applyAlignment="1">
      <alignment vertical="center"/>
    </xf>
    <xf numFmtId="0" fontId="6" fillId="0" borderId="5"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vertical="center" wrapText="1"/>
    </xf>
    <xf numFmtId="4" fontId="6" fillId="0" borderId="5" xfId="0" applyNumberFormat="1" applyFont="1" applyBorder="1" applyAlignment="1">
      <alignment vertical="center"/>
    </xf>
    <xf numFmtId="4" fontId="6" fillId="0" borderId="26" xfId="0" applyNumberFormat="1" applyFont="1" applyBorder="1" applyAlignment="1">
      <alignment vertical="center"/>
    </xf>
    <xf numFmtId="8" fontId="6" fillId="0" borderId="36" xfId="0" applyNumberFormat="1" applyFont="1" applyBorder="1" applyAlignment="1">
      <alignment vertical="center"/>
    </xf>
    <xf numFmtId="0" fontId="13" fillId="0" borderId="4" xfId="0" applyFont="1" applyBorder="1" applyAlignment="1">
      <alignment horizontal="justify" vertical="center"/>
    </xf>
    <xf numFmtId="0" fontId="6" fillId="0" borderId="4" xfId="0" applyFont="1" applyBorder="1" applyAlignment="1">
      <alignment vertical="center" wrapText="1"/>
    </xf>
    <xf numFmtId="8" fontId="6" fillId="0" borderId="5" xfId="0" applyNumberFormat="1" applyFont="1" applyBorder="1" applyAlignment="1">
      <alignment horizontal="right" vertical="center"/>
    </xf>
    <xf numFmtId="4" fontId="6" fillId="0" borderId="26" xfId="0" applyNumberFormat="1" applyFont="1" applyBorder="1" applyAlignment="1">
      <alignment horizontal="right" vertical="center"/>
    </xf>
    <xf numFmtId="0" fontId="6" fillId="0" borderId="4" xfId="0" applyFont="1" applyBorder="1"/>
    <xf numFmtId="0" fontId="14" fillId="2" borderId="38" xfId="0" applyFont="1" applyFill="1" applyBorder="1" applyAlignment="1">
      <alignment vertical="center" wrapText="1"/>
    </xf>
    <xf numFmtId="0" fontId="14" fillId="2" borderId="40" xfId="0" applyFont="1" applyFill="1" applyBorder="1" applyAlignment="1">
      <alignment vertical="center" wrapText="1"/>
    </xf>
    <xf numFmtId="0" fontId="14" fillId="4" borderId="42" xfId="0" applyFont="1" applyFill="1" applyBorder="1" applyAlignment="1">
      <alignment vertical="center" wrapText="1"/>
    </xf>
    <xf numFmtId="8" fontId="14" fillId="4" borderId="43" xfId="0" applyNumberFormat="1" applyFont="1" applyFill="1" applyBorder="1" applyAlignment="1">
      <alignment horizontal="right" vertical="center" wrapText="1"/>
    </xf>
    <xf numFmtId="0" fontId="16" fillId="4" borderId="44" xfId="0" applyFont="1" applyFill="1" applyBorder="1" applyAlignment="1">
      <alignment vertical="center" wrapText="1"/>
    </xf>
    <xf numFmtId="8" fontId="16" fillId="4" borderId="43" xfId="0" applyNumberFormat="1" applyFont="1" applyFill="1" applyBorder="1" applyAlignment="1">
      <alignment horizontal="right" vertical="center" wrapText="1"/>
    </xf>
    <xf numFmtId="0" fontId="16" fillId="4" borderId="42" xfId="0" applyFont="1" applyFill="1" applyBorder="1" applyAlignment="1">
      <alignment vertical="center" wrapText="1"/>
    </xf>
    <xf numFmtId="0" fontId="14" fillId="2" borderId="44" xfId="0" applyFont="1" applyFill="1" applyBorder="1" applyAlignment="1">
      <alignment vertical="center" wrapText="1"/>
    </xf>
    <xf numFmtId="8" fontId="14" fillId="2" borderId="43" xfId="0" applyNumberFormat="1" applyFont="1" applyFill="1" applyBorder="1" applyAlignment="1">
      <alignment horizontal="right" vertical="center" wrapText="1"/>
    </xf>
    <xf numFmtId="8" fontId="6" fillId="0" borderId="37" xfId="0" applyNumberFormat="1" applyFont="1" applyBorder="1" applyAlignment="1">
      <alignment horizontal="right"/>
    </xf>
    <xf numFmtId="8" fontId="3" fillId="2" borderId="9" xfId="1" applyNumberFormat="1" applyFont="1" applyFill="1" applyBorder="1" applyAlignment="1">
      <alignment horizontal="right" vertical="center" wrapText="1"/>
    </xf>
    <xf numFmtId="4" fontId="6" fillId="0" borderId="5" xfId="0" applyNumberFormat="1" applyFont="1" applyBorder="1" applyAlignment="1"/>
    <xf numFmtId="0" fontId="6" fillId="0" borderId="28" xfId="0" applyFont="1" applyBorder="1" applyAlignment="1">
      <alignment vertical="center"/>
    </xf>
    <xf numFmtId="4" fontId="0" fillId="0" borderId="5" xfId="0" applyNumberFormat="1" applyBorder="1"/>
    <xf numFmtId="4" fontId="3" fillId="0" borderId="23" xfId="0" applyNumberFormat="1" applyFont="1" applyBorder="1" applyAlignment="1" applyProtection="1">
      <alignment horizontal="right" vertical="center" wrapText="1"/>
      <protection locked="0"/>
    </xf>
    <xf numFmtId="0" fontId="6" fillId="0" borderId="4" xfId="0" applyFont="1" applyBorder="1" applyAlignment="1">
      <alignment horizontal="justify" vertical="justify" wrapText="1"/>
    </xf>
    <xf numFmtId="0" fontId="6" fillId="0" borderId="0" xfId="0" applyFont="1" applyBorder="1" applyAlignment="1">
      <alignment horizontal="justify" vertical="justify" wrapText="1"/>
    </xf>
    <xf numFmtId="0" fontId="6" fillId="0" borderId="5" xfId="0" applyFont="1" applyBorder="1" applyAlignment="1">
      <alignment horizontal="justify" vertical="justify" wrapText="1"/>
    </xf>
    <xf numFmtId="0" fontId="6" fillId="0" borderId="4" xfId="0" applyFont="1" applyBorder="1" applyAlignment="1">
      <alignment horizontal="justify" vertical="center"/>
    </xf>
    <xf numFmtId="0" fontId="6" fillId="0" borderId="0" xfId="0" applyFont="1" applyBorder="1" applyAlignment="1">
      <alignment horizontal="justify" vertical="center"/>
    </xf>
    <xf numFmtId="0" fontId="6" fillId="0" borderId="5" xfId="0" applyFont="1" applyBorder="1" applyAlignment="1">
      <alignment horizontal="justify"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3" borderId="6"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2" fillId="0" borderId="20" xfId="0" applyFont="1" applyBorder="1" applyAlignment="1">
      <alignment vertical="center" wrapText="1"/>
    </xf>
    <xf numFmtId="0" fontId="12" fillId="0" borderId="19" xfId="0" applyFont="1" applyBorder="1" applyAlignment="1">
      <alignment vertical="center" wrapText="1"/>
    </xf>
    <xf numFmtId="0" fontId="6" fillId="0" borderId="4" xfId="0" applyFont="1" applyBorder="1" applyAlignment="1">
      <alignment wrapText="1"/>
    </xf>
    <xf numFmtId="0" fontId="6" fillId="0" borderId="0" xfId="0" applyFont="1" applyBorder="1" applyAlignment="1">
      <alignment wrapText="1"/>
    </xf>
    <xf numFmtId="0" fontId="6" fillId="0" borderId="5" xfId="0" applyFont="1" applyBorder="1" applyAlignment="1">
      <alignment wrapText="1"/>
    </xf>
    <xf numFmtId="9" fontId="6" fillId="0" borderId="0" xfId="0" applyNumberFormat="1" applyFont="1" applyBorder="1" applyAlignment="1">
      <alignment horizontal="center" vertical="center"/>
    </xf>
    <xf numFmtId="9" fontId="6" fillId="0" borderId="5" xfId="0" applyNumberFormat="1" applyFont="1" applyBorder="1" applyAlignment="1">
      <alignment horizontal="center" vertical="center"/>
    </xf>
    <xf numFmtId="10" fontId="6" fillId="0" borderId="0" xfId="0" applyNumberFormat="1" applyFont="1" applyBorder="1" applyAlignment="1">
      <alignment horizontal="center" vertical="center"/>
    </xf>
    <xf numFmtId="10" fontId="6" fillId="0" borderId="5" xfId="0" applyNumberFormat="1" applyFont="1" applyBorder="1" applyAlignment="1">
      <alignment horizontal="center" vertical="center"/>
    </xf>
    <xf numFmtId="8" fontId="14" fillId="2" borderId="39" xfId="0" applyNumberFormat="1" applyFont="1" applyFill="1" applyBorder="1" applyAlignment="1">
      <alignment horizontal="right" vertical="center" wrapText="1"/>
    </xf>
    <xf numFmtId="8" fontId="14" fillId="2" borderId="41" xfId="0" applyNumberFormat="1" applyFont="1" applyFill="1" applyBorder="1" applyAlignment="1">
      <alignment horizontal="right" vertical="center" wrapText="1"/>
    </xf>
    <xf numFmtId="0" fontId="15" fillId="4" borderId="0" xfId="0" applyFont="1" applyFill="1" applyBorder="1" applyAlignment="1">
      <alignmen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49" fontId="4" fillId="3" borderId="20" xfId="0" applyNumberFormat="1" applyFont="1" applyFill="1" applyBorder="1" applyAlignment="1">
      <alignment horizontal="center" vertical="center" wrapText="1"/>
    </xf>
    <xf numFmtId="49" fontId="4" fillId="3" borderId="21"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11" xfId="0" applyFont="1" applyBorder="1" applyAlignment="1">
      <alignment horizontal="left" vertical="center" wrapText="1" indent="2"/>
    </xf>
    <xf numFmtId="0" fontId="5" fillId="0" borderId="34" xfId="0" applyFont="1" applyBorder="1" applyAlignment="1">
      <alignment horizontal="left" vertical="center" wrapText="1" indent="2"/>
    </xf>
    <xf numFmtId="0" fontId="5" fillId="0" borderId="16" xfId="0" applyFont="1" applyBorder="1" applyAlignment="1">
      <alignment horizontal="left" vertical="center" wrapText="1" indent="2"/>
    </xf>
    <xf numFmtId="0" fontId="5" fillId="0" borderId="14" xfId="0" applyFont="1" applyBorder="1" applyAlignment="1">
      <alignment horizontal="left" vertical="center" wrapText="1" indent="2"/>
    </xf>
    <xf numFmtId="0" fontId="5" fillId="0" borderId="17" xfId="0" applyFont="1" applyBorder="1" applyAlignment="1">
      <alignment horizontal="left" vertical="center" wrapText="1" indent="2"/>
    </xf>
    <xf numFmtId="0" fontId="5" fillId="0" borderId="10" xfId="0" applyFont="1" applyBorder="1" applyAlignment="1">
      <alignment horizontal="left" vertical="center" wrapText="1"/>
    </xf>
    <xf numFmtId="0" fontId="5" fillId="0" borderId="28" xfId="0" applyFont="1" applyBorder="1" applyAlignment="1">
      <alignment horizontal="left" vertical="center" wrapText="1"/>
    </xf>
    <xf numFmtId="0" fontId="5" fillId="0" borderId="12" xfId="0" applyFont="1" applyBorder="1" applyAlignment="1">
      <alignment horizontal="left" vertical="center" wrapText="1" indent="1"/>
    </xf>
    <xf numFmtId="0" fontId="5" fillId="0" borderId="29" xfId="0" applyFont="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0" borderId="11" xfId="0" applyFont="1" applyBorder="1" applyAlignment="1">
      <alignment horizontal="left" vertical="center" wrapText="1" indent="1"/>
    </xf>
    <xf numFmtId="0" fontId="3" fillId="0" borderId="34" xfId="0" applyFont="1" applyBorder="1" applyAlignment="1">
      <alignment horizontal="left" vertical="center" wrapText="1" inden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3" fillId="0" borderId="16" xfId="0" applyFont="1" applyBorder="1" applyAlignment="1">
      <alignment horizontal="left" vertical="center" wrapText="1" indent="1"/>
    </xf>
    <xf numFmtId="0" fontId="5" fillId="0" borderId="11" xfId="0" applyFont="1" applyBorder="1" applyAlignment="1">
      <alignment horizontal="left" vertical="center" indent="2"/>
    </xf>
    <xf numFmtId="0" fontId="5" fillId="0" borderId="16" xfId="0" applyFont="1" applyBorder="1" applyAlignment="1">
      <alignment horizontal="left" vertical="center" indent="2"/>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cellXfs>
  <cellStyles count="3">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32"/>
  <sheetViews>
    <sheetView tabSelected="1" topLeftCell="A136" workbookViewId="0">
      <selection activeCell="B181" sqref="B181"/>
    </sheetView>
  </sheetViews>
  <sheetFormatPr baseColWidth="10" defaultRowHeight="15" x14ac:dyDescent="0.25"/>
  <cols>
    <col min="1" max="1" width="2.7109375" customWidth="1"/>
    <col min="2" max="2" width="50.85546875" customWidth="1"/>
    <col min="3" max="3" width="55.42578125" customWidth="1"/>
    <col min="4" max="4" width="42.7109375" customWidth="1"/>
    <col min="5" max="5" width="15.7109375" customWidth="1"/>
    <col min="8" max="8" width="16" customWidth="1"/>
  </cols>
  <sheetData>
    <row r="1" spans="2:4" x14ac:dyDescent="0.25">
      <c r="B1" s="87" t="s">
        <v>40</v>
      </c>
      <c r="C1" s="88"/>
      <c r="D1" s="89"/>
    </row>
    <row r="2" spans="2:4" x14ac:dyDescent="0.25">
      <c r="B2" s="90" t="s">
        <v>0</v>
      </c>
      <c r="C2" s="91"/>
      <c r="D2" s="92"/>
    </row>
    <row r="3" spans="2:4" x14ac:dyDescent="0.25">
      <c r="B3" s="90" t="s">
        <v>1</v>
      </c>
      <c r="C3" s="91"/>
      <c r="D3" s="92"/>
    </row>
    <row r="4" spans="2:4" ht="15.75" thickBot="1" x14ac:dyDescent="0.3">
      <c r="B4" s="93" t="s">
        <v>114</v>
      </c>
      <c r="C4" s="94"/>
      <c r="D4" s="95"/>
    </row>
    <row r="5" spans="2:4" ht="15.75" thickBot="1" x14ac:dyDescent="0.3">
      <c r="B5" s="96" t="s">
        <v>2</v>
      </c>
      <c r="C5" s="97"/>
      <c r="D5" s="98"/>
    </row>
    <row r="6" spans="2:4" x14ac:dyDescent="0.25">
      <c r="B6" s="41" t="s">
        <v>41</v>
      </c>
      <c r="C6" s="42"/>
      <c r="D6" s="43"/>
    </row>
    <row r="7" spans="2:4" x14ac:dyDescent="0.25">
      <c r="B7" s="44"/>
      <c r="C7" s="45"/>
      <c r="D7" s="7"/>
    </row>
    <row r="8" spans="2:4" x14ac:dyDescent="0.25">
      <c r="B8" s="44" t="s">
        <v>42</v>
      </c>
      <c r="C8" s="45"/>
      <c r="D8" s="7"/>
    </row>
    <row r="9" spans="2:4" x14ac:dyDescent="0.25">
      <c r="B9" s="44"/>
      <c r="C9" s="45"/>
      <c r="D9" s="7"/>
    </row>
    <row r="10" spans="2:4" ht="15.75" customHeight="1" x14ac:dyDescent="0.25">
      <c r="B10" s="46" t="s">
        <v>43</v>
      </c>
      <c r="C10" s="45"/>
      <c r="D10" s="7"/>
    </row>
    <row r="11" spans="2:4" ht="15.75" customHeight="1" x14ac:dyDescent="0.25">
      <c r="B11" s="46"/>
      <c r="C11" s="45"/>
      <c r="D11" s="7"/>
    </row>
    <row r="12" spans="2:4" ht="15.75" customHeight="1" x14ac:dyDescent="0.25">
      <c r="B12" s="46" t="s">
        <v>44</v>
      </c>
      <c r="C12" s="45"/>
      <c r="D12" s="7"/>
    </row>
    <row r="13" spans="2:4" ht="15.75" x14ac:dyDescent="0.25">
      <c r="B13" s="46"/>
      <c r="C13" s="45"/>
      <c r="D13" s="7"/>
    </row>
    <row r="14" spans="2:4" ht="16.5" thickBot="1" x14ac:dyDescent="0.3">
      <c r="B14" s="46"/>
      <c r="C14" s="45"/>
      <c r="D14" s="7"/>
    </row>
    <row r="15" spans="2:4" ht="15.75" thickBot="1" x14ac:dyDescent="0.3">
      <c r="B15" s="2" t="s">
        <v>45</v>
      </c>
      <c r="C15" s="3">
        <v>2021</v>
      </c>
      <c r="D15" s="4">
        <v>2020</v>
      </c>
    </row>
    <row r="16" spans="2:4" x14ac:dyDescent="0.25">
      <c r="B16" s="5" t="s">
        <v>46</v>
      </c>
      <c r="C16" s="47">
        <v>3000</v>
      </c>
      <c r="D16" s="6">
        <v>3000</v>
      </c>
    </row>
    <row r="17" spans="2:4" x14ac:dyDescent="0.25">
      <c r="B17" s="5" t="s">
        <v>47</v>
      </c>
      <c r="C17" s="47">
        <v>725773</v>
      </c>
      <c r="D17" s="15">
        <v>2838675</v>
      </c>
    </row>
    <row r="18" spans="2:4" x14ac:dyDescent="0.25">
      <c r="B18" s="5"/>
      <c r="C18" s="48" t="s">
        <v>48</v>
      </c>
      <c r="D18" s="15"/>
    </row>
    <row r="19" spans="2:4" x14ac:dyDescent="0.25">
      <c r="B19" s="5" t="s">
        <v>49</v>
      </c>
      <c r="C19" s="47">
        <v>13369.24</v>
      </c>
      <c r="D19" s="6">
        <v>12778</v>
      </c>
    </row>
    <row r="20" spans="2:4" x14ac:dyDescent="0.25">
      <c r="B20" s="5" t="s">
        <v>50</v>
      </c>
      <c r="C20" s="49">
        <v>1209491</v>
      </c>
      <c r="D20" s="6">
        <v>1141142</v>
      </c>
    </row>
    <row r="21" spans="2:4" ht="15.75" thickBot="1" x14ac:dyDescent="0.3">
      <c r="B21" s="8" t="s">
        <v>51</v>
      </c>
      <c r="C21" s="9">
        <v>11679</v>
      </c>
      <c r="D21" s="10">
        <v>29903</v>
      </c>
    </row>
    <row r="22" spans="2:4" x14ac:dyDescent="0.25">
      <c r="B22" s="50"/>
      <c r="C22" s="20"/>
      <c r="D22" s="51"/>
    </row>
    <row r="23" spans="2:4" x14ac:dyDescent="0.25">
      <c r="B23" s="50"/>
      <c r="C23" s="20"/>
      <c r="D23" s="51"/>
    </row>
    <row r="24" spans="2:4" ht="15.75" thickBot="1" x14ac:dyDescent="0.3">
      <c r="B24" s="13" t="s">
        <v>52</v>
      </c>
      <c r="C24" s="52" t="s">
        <v>53</v>
      </c>
      <c r="D24" s="51"/>
    </row>
    <row r="25" spans="2:4" ht="15.75" thickBot="1" x14ac:dyDescent="0.3">
      <c r="B25" s="11" t="s">
        <v>47</v>
      </c>
      <c r="C25" s="102" t="s">
        <v>113</v>
      </c>
      <c r="D25" s="103"/>
    </row>
    <row r="26" spans="2:4" ht="15.75" thickBot="1" x14ac:dyDescent="0.3">
      <c r="B26" s="12" t="s">
        <v>49</v>
      </c>
      <c r="C26" s="102" t="s">
        <v>54</v>
      </c>
      <c r="D26" s="103"/>
    </row>
    <row r="27" spans="2:4" ht="15.75" thickBot="1" x14ac:dyDescent="0.3">
      <c r="B27" s="12" t="s">
        <v>51</v>
      </c>
      <c r="C27" s="102" t="s">
        <v>115</v>
      </c>
      <c r="D27" s="103"/>
    </row>
    <row r="28" spans="2:4" x14ac:dyDescent="0.25">
      <c r="B28" s="50"/>
      <c r="C28" s="20"/>
      <c r="D28" s="51"/>
    </row>
    <row r="29" spans="2:4" x14ac:dyDescent="0.25">
      <c r="B29" s="50"/>
      <c r="C29" s="20"/>
      <c r="D29" s="51"/>
    </row>
    <row r="30" spans="2:4" ht="30" customHeight="1" x14ac:dyDescent="0.25">
      <c r="B30" s="78" t="s">
        <v>55</v>
      </c>
      <c r="C30" s="79"/>
      <c r="D30" s="80"/>
    </row>
    <row r="31" spans="2:4" x14ac:dyDescent="0.25">
      <c r="B31" s="44"/>
      <c r="C31" s="20"/>
      <c r="D31" s="51"/>
    </row>
    <row r="32" spans="2:4" ht="30" customHeight="1" x14ac:dyDescent="0.25">
      <c r="B32" s="78" t="s">
        <v>56</v>
      </c>
      <c r="C32" s="79"/>
      <c r="D32" s="80"/>
    </row>
    <row r="33" spans="2:4" x14ac:dyDescent="0.25">
      <c r="B33" s="50"/>
      <c r="C33" s="20"/>
      <c r="D33" s="51"/>
    </row>
    <row r="34" spans="2:4" x14ac:dyDescent="0.25">
      <c r="B34" s="50"/>
      <c r="C34" s="20"/>
      <c r="D34" s="51"/>
    </row>
    <row r="35" spans="2:4" ht="15.75" x14ac:dyDescent="0.25">
      <c r="B35" s="46" t="s">
        <v>57</v>
      </c>
      <c r="C35" s="20"/>
      <c r="D35" s="51"/>
    </row>
    <row r="36" spans="2:4" x14ac:dyDescent="0.25">
      <c r="B36" s="50"/>
      <c r="C36" s="20"/>
      <c r="D36" s="51"/>
    </row>
    <row r="37" spans="2:4" ht="31.5" x14ac:dyDescent="0.25">
      <c r="B37" s="46" t="s">
        <v>58</v>
      </c>
      <c r="C37" s="20"/>
      <c r="D37" s="51"/>
    </row>
    <row r="38" spans="2:4" ht="15.75" thickBot="1" x14ac:dyDescent="0.3">
      <c r="B38" s="50"/>
      <c r="C38" s="20"/>
      <c r="D38" s="51"/>
    </row>
    <row r="39" spans="2:4" ht="15.75" thickBot="1" x14ac:dyDescent="0.3">
      <c r="B39" s="2" t="s">
        <v>45</v>
      </c>
      <c r="C39" s="3">
        <v>2021</v>
      </c>
      <c r="D39" s="4">
        <v>2020</v>
      </c>
    </row>
    <row r="40" spans="2:4" x14ac:dyDescent="0.25">
      <c r="B40" s="13" t="s">
        <v>59</v>
      </c>
      <c r="C40" s="53"/>
      <c r="D40" s="14"/>
    </row>
    <row r="41" spans="2:4" x14ac:dyDescent="0.25">
      <c r="B41" s="5" t="s">
        <v>60</v>
      </c>
      <c r="C41" s="49">
        <v>5865500</v>
      </c>
      <c r="D41" s="15">
        <v>5865500</v>
      </c>
    </row>
    <row r="42" spans="2:4" x14ac:dyDescent="0.25">
      <c r="B42" s="5" t="s">
        <v>61</v>
      </c>
      <c r="C42" s="49">
        <v>28764863</v>
      </c>
      <c r="D42" s="15">
        <v>28764863</v>
      </c>
    </row>
    <row r="43" spans="2:4" x14ac:dyDescent="0.25">
      <c r="B43" s="5" t="s">
        <v>62</v>
      </c>
      <c r="C43" s="54" t="s">
        <v>63</v>
      </c>
      <c r="D43" s="16" t="s">
        <v>64</v>
      </c>
    </row>
    <row r="44" spans="2:4" x14ac:dyDescent="0.25">
      <c r="B44" s="5" t="s">
        <v>65</v>
      </c>
      <c r="C44" s="49">
        <v>2779153</v>
      </c>
      <c r="D44" s="15">
        <v>2518292</v>
      </c>
    </row>
    <row r="45" spans="2:4" x14ac:dyDescent="0.25">
      <c r="B45" s="5" t="s">
        <v>66</v>
      </c>
      <c r="C45" s="49">
        <v>1285517</v>
      </c>
      <c r="D45" s="15">
        <v>1056155</v>
      </c>
    </row>
    <row r="46" spans="2:4" x14ac:dyDescent="0.25">
      <c r="B46" s="5" t="s">
        <v>67</v>
      </c>
      <c r="C46" s="49">
        <v>939004</v>
      </c>
      <c r="D46" s="15">
        <v>939004</v>
      </c>
    </row>
    <row r="47" spans="2:4" x14ac:dyDescent="0.25">
      <c r="B47" s="5" t="s">
        <v>68</v>
      </c>
      <c r="C47" s="49">
        <v>379617</v>
      </c>
      <c r="D47" s="15">
        <v>379617</v>
      </c>
    </row>
    <row r="48" spans="2:4" x14ac:dyDescent="0.25">
      <c r="B48" s="5" t="s">
        <v>69</v>
      </c>
      <c r="C48" s="49">
        <v>40872</v>
      </c>
      <c r="D48" s="21" t="s">
        <v>70</v>
      </c>
    </row>
    <row r="49" spans="2:4" x14ac:dyDescent="0.25">
      <c r="B49" s="5" t="s">
        <v>71</v>
      </c>
      <c r="C49" s="49">
        <v>-14160170</v>
      </c>
      <c r="D49" s="15">
        <v>-12373240</v>
      </c>
    </row>
    <row r="50" spans="2:4" ht="15.75" thickBot="1" x14ac:dyDescent="0.3">
      <c r="B50" s="8" t="s">
        <v>72</v>
      </c>
      <c r="C50" s="17">
        <v>-5238338</v>
      </c>
      <c r="D50" s="18">
        <v>-4692193</v>
      </c>
    </row>
    <row r="51" spans="2:4" x14ac:dyDescent="0.25">
      <c r="B51" s="50"/>
      <c r="C51" s="20"/>
      <c r="D51" s="51"/>
    </row>
    <row r="52" spans="2:4" ht="15.75" thickBot="1" x14ac:dyDescent="0.3">
      <c r="B52" s="13" t="s">
        <v>52</v>
      </c>
      <c r="C52" s="104" t="s">
        <v>53</v>
      </c>
      <c r="D52" s="105"/>
    </row>
    <row r="53" spans="2:4" ht="15.75" thickBot="1" x14ac:dyDescent="0.3">
      <c r="B53" s="11" t="s">
        <v>71</v>
      </c>
      <c r="C53" s="102" t="s">
        <v>73</v>
      </c>
      <c r="D53" s="103"/>
    </row>
    <row r="54" spans="2:4" ht="15.75" thickBot="1" x14ac:dyDescent="0.3">
      <c r="B54" s="8" t="s">
        <v>72</v>
      </c>
      <c r="C54" s="106" t="s">
        <v>73</v>
      </c>
      <c r="D54" s="107"/>
    </row>
    <row r="55" spans="2:4" x14ac:dyDescent="0.25">
      <c r="B55" s="50"/>
      <c r="C55" s="20"/>
      <c r="D55" s="51"/>
    </row>
    <row r="56" spans="2:4" ht="32.25" customHeight="1" x14ac:dyDescent="0.25">
      <c r="B56" s="108" t="s">
        <v>81</v>
      </c>
      <c r="C56" s="109"/>
      <c r="D56" s="110"/>
    </row>
    <row r="57" spans="2:4" x14ac:dyDescent="0.25">
      <c r="B57" s="50"/>
      <c r="C57" s="20"/>
      <c r="D57" s="51"/>
    </row>
    <row r="58" spans="2:4" x14ac:dyDescent="0.25">
      <c r="B58" s="44" t="s">
        <v>74</v>
      </c>
      <c r="C58" s="111">
        <v>0.05</v>
      </c>
      <c r="D58" s="112"/>
    </row>
    <row r="59" spans="2:4" x14ac:dyDescent="0.25">
      <c r="B59" s="44" t="s">
        <v>75</v>
      </c>
      <c r="C59" s="111">
        <v>0.1</v>
      </c>
      <c r="D59" s="112"/>
    </row>
    <row r="60" spans="2:4" x14ac:dyDescent="0.25">
      <c r="B60" s="44" t="s">
        <v>76</v>
      </c>
      <c r="C60" s="111">
        <v>0.1</v>
      </c>
      <c r="D60" s="112"/>
    </row>
    <row r="61" spans="2:4" x14ac:dyDescent="0.25">
      <c r="B61" s="44" t="s">
        <v>77</v>
      </c>
      <c r="C61" s="111">
        <v>0.25</v>
      </c>
      <c r="D61" s="112"/>
    </row>
    <row r="62" spans="2:4" x14ac:dyDescent="0.25">
      <c r="B62" s="44" t="s">
        <v>78</v>
      </c>
      <c r="C62" s="113">
        <v>0.33300000000000002</v>
      </c>
      <c r="D62" s="114"/>
    </row>
    <row r="63" spans="2:4" x14ac:dyDescent="0.25">
      <c r="B63" s="50"/>
      <c r="C63" s="20"/>
      <c r="D63" s="51"/>
    </row>
    <row r="64" spans="2:4" x14ac:dyDescent="0.25">
      <c r="B64" s="50"/>
      <c r="C64" s="20"/>
      <c r="D64" s="51"/>
    </row>
    <row r="65" spans="2:4" ht="34.5" customHeight="1" x14ac:dyDescent="0.25">
      <c r="B65" s="78" t="s">
        <v>82</v>
      </c>
      <c r="C65" s="79"/>
      <c r="D65" s="80"/>
    </row>
    <row r="66" spans="2:4" x14ac:dyDescent="0.25">
      <c r="B66" s="50"/>
      <c r="C66" s="20"/>
      <c r="D66" s="51"/>
    </row>
    <row r="67" spans="2:4" x14ac:dyDescent="0.25">
      <c r="B67" s="44" t="s">
        <v>83</v>
      </c>
      <c r="C67" s="20"/>
      <c r="D67" s="51"/>
    </row>
    <row r="68" spans="2:4" x14ac:dyDescent="0.25">
      <c r="B68" s="50"/>
      <c r="C68" s="20"/>
      <c r="D68" s="51"/>
    </row>
    <row r="69" spans="2:4" ht="81" customHeight="1" x14ac:dyDescent="0.25">
      <c r="B69" s="78" t="s">
        <v>79</v>
      </c>
      <c r="C69" s="79"/>
      <c r="D69" s="80"/>
    </row>
    <row r="70" spans="2:4" x14ac:dyDescent="0.25">
      <c r="B70" s="50"/>
      <c r="C70" s="20"/>
      <c r="D70" s="51"/>
    </row>
    <row r="71" spans="2:4" x14ac:dyDescent="0.25">
      <c r="B71" s="44" t="s">
        <v>84</v>
      </c>
      <c r="C71" s="20"/>
      <c r="D71" s="51"/>
    </row>
    <row r="72" spans="2:4" x14ac:dyDescent="0.25">
      <c r="B72" s="50"/>
      <c r="C72" s="20"/>
      <c r="D72" s="51"/>
    </row>
    <row r="73" spans="2:4" ht="48.75" customHeight="1" x14ac:dyDescent="0.25">
      <c r="B73" s="78" t="s">
        <v>116</v>
      </c>
      <c r="C73" s="79"/>
      <c r="D73" s="80"/>
    </row>
    <row r="74" spans="2:4" x14ac:dyDescent="0.25">
      <c r="B74" s="50"/>
      <c r="C74" s="20"/>
      <c r="D74" s="51"/>
    </row>
    <row r="75" spans="2:4" ht="72" customHeight="1" x14ac:dyDescent="0.25">
      <c r="B75" s="81" t="s">
        <v>80</v>
      </c>
      <c r="C75" s="82"/>
      <c r="D75" s="83"/>
    </row>
    <row r="76" spans="2:4" x14ac:dyDescent="0.25">
      <c r="B76" s="50"/>
      <c r="C76" s="20"/>
      <c r="D76" s="51"/>
    </row>
    <row r="77" spans="2:4" x14ac:dyDescent="0.25">
      <c r="B77" s="44" t="s">
        <v>85</v>
      </c>
      <c r="C77" s="20"/>
      <c r="D77" s="51"/>
    </row>
    <row r="78" spans="2:4" x14ac:dyDescent="0.25">
      <c r="B78" s="50"/>
      <c r="C78" s="20"/>
      <c r="D78" s="51"/>
    </row>
    <row r="79" spans="2:4" ht="30" customHeight="1" x14ac:dyDescent="0.25">
      <c r="B79" s="84" t="s">
        <v>117</v>
      </c>
      <c r="C79" s="85"/>
      <c r="D79" s="86"/>
    </row>
    <row r="80" spans="2:4" x14ac:dyDescent="0.25">
      <c r="B80" s="50"/>
      <c r="C80" s="20"/>
      <c r="D80" s="51"/>
    </row>
    <row r="81" spans="2:16" x14ac:dyDescent="0.25">
      <c r="B81" s="84" t="s">
        <v>86</v>
      </c>
      <c r="C81" s="85"/>
      <c r="D81" s="55">
        <v>-332.16</v>
      </c>
    </row>
    <row r="82" spans="2:16" x14ac:dyDescent="0.25">
      <c r="B82" s="84" t="s">
        <v>87</v>
      </c>
      <c r="C82" s="85"/>
      <c r="D82" s="55">
        <v>50483.9</v>
      </c>
    </row>
    <row r="83" spans="2:16" ht="15.75" x14ac:dyDescent="0.25">
      <c r="B83" s="84" t="s">
        <v>91</v>
      </c>
      <c r="C83" s="85"/>
      <c r="D83" s="74">
        <v>10530.86</v>
      </c>
    </row>
    <row r="84" spans="2:16" ht="20.25" customHeight="1" x14ac:dyDescent="0.25">
      <c r="B84" s="84" t="s">
        <v>88</v>
      </c>
      <c r="C84" s="85"/>
      <c r="D84" s="56">
        <v>94857.89</v>
      </c>
    </row>
    <row r="85" spans="2:16" ht="23.25" customHeight="1" thickBot="1" x14ac:dyDescent="0.3">
      <c r="B85" s="30"/>
      <c r="C85" s="45"/>
      <c r="D85" s="57">
        <f>SUM(D81:D84)</f>
        <v>155540.49</v>
      </c>
    </row>
    <row r="86" spans="2:16" ht="45.75" thickTop="1" x14ac:dyDescent="0.25">
      <c r="B86" s="30"/>
      <c r="C86" s="45"/>
      <c r="D86" s="76"/>
      <c r="O86" s="1" t="s">
        <v>89</v>
      </c>
      <c r="P86" s="1" t="s">
        <v>90</v>
      </c>
    </row>
    <row r="87" spans="2:16" ht="15.75" thickBot="1" x14ac:dyDescent="0.3">
      <c r="B87" s="50"/>
      <c r="C87" s="20"/>
      <c r="D87" s="51"/>
    </row>
    <row r="88" spans="2:16" ht="15.75" thickBot="1" x14ac:dyDescent="0.3">
      <c r="B88" s="96" t="s">
        <v>3</v>
      </c>
      <c r="C88" s="97"/>
      <c r="D88" s="98"/>
    </row>
    <row r="89" spans="2:16" x14ac:dyDescent="0.25">
      <c r="B89" s="50"/>
      <c r="C89" s="20"/>
      <c r="D89" s="51"/>
    </row>
    <row r="90" spans="2:16" ht="38.25" customHeight="1" x14ac:dyDescent="0.25">
      <c r="B90" s="99" t="s">
        <v>92</v>
      </c>
      <c r="C90" s="100"/>
      <c r="D90" s="101"/>
    </row>
    <row r="91" spans="2:16" x14ac:dyDescent="0.25">
      <c r="B91" s="50"/>
      <c r="C91" s="20"/>
      <c r="D91" s="51"/>
    </row>
    <row r="92" spans="2:16" x14ac:dyDescent="0.25">
      <c r="B92" s="58" t="s">
        <v>93</v>
      </c>
      <c r="C92" s="20"/>
      <c r="D92" s="51"/>
    </row>
    <row r="93" spans="2:16" x14ac:dyDescent="0.25">
      <c r="B93" s="50"/>
      <c r="C93" s="20"/>
      <c r="D93" s="51"/>
    </row>
    <row r="94" spans="2:16" ht="33" customHeight="1" x14ac:dyDescent="0.25">
      <c r="B94" s="118" t="s">
        <v>118</v>
      </c>
      <c r="C94" s="119"/>
      <c r="D94" s="120"/>
    </row>
    <row r="95" spans="2:16" x14ac:dyDescent="0.25">
      <c r="B95" s="50"/>
      <c r="C95" s="20"/>
      <c r="D95" s="51"/>
    </row>
    <row r="96" spans="2:16" ht="48.75" customHeight="1" x14ac:dyDescent="0.25">
      <c r="B96" s="59" t="s">
        <v>95</v>
      </c>
      <c r="C96" s="45"/>
      <c r="D96" s="60">
        <v>3753119.81</v>
      </c>
    </row>
    <row r="97" spans="2:4" x14ac:dyDescent="0.25">
      <c r="B97" s="44"/>
      <c r="C97" s="45"/>
      <c r="D97" s="7"/>
    </row>
    <row r="98" spans="2:4" ht="33.75" customHeight="1" x14ac:dyDescent="0.25">
      <c r="B98" s="59" t="s">
        <v>94</v>
      </c>
      <c r="C98" s="45"/>
      <c r="D98" s="61">
        <v>4191141</v>
      </c>
    </row>
    <row r="99" spans="2:4" x14ac:dyDescent="0.25">
      <c r="B99" s="44"/>
      <c r="C99" s="45"/>
      <c r="D99" s="7"/>
    </row>
    <row r="100" spans="2:4" ht="30.75" thickBot="1" x14ac:dyDescent="0.3">
      <c r="B100" s="44" t="s">
        <v>96</v>
      </c>
      <c r="C100" s="45"/>
      <c r="D100" s="72">
        <f>SUM(D96:D99)</f>
        <v>7944260.8100000005</v>
      </c>
    </row>
    <row r="101" spans="2:4" ht="15.75" thickTop="1" x14ac:dyDescent="0.25">
      <c r="B101" s="44"/>
      <c r="C101" s="45"/>
      <c r="D101" s="7"/>
    </row>
    <row r="102" spans="2:4" x14ac:dyDescent="0.25">
      <c r="B102" s="30"/>
      <c r="C102" s="45"/>
      <c r="D102" s="7"/>
    </row>
    <row r="103" spans="2:4" ht="15.75" x14ac:dyDescent="0.25">
      <c r="B103" s="62" t="s">
        <v>97</v>
      </c>
      <c r="C103" s="20"/>
      <c r="D103" s="51"/>
    </row>
    <row r="104" spans="2:4" x14ac:dyDescent="0.25">
      <c r="B104" s="50"/>
      <c r="C104" s="20"/>
      <c r="D104" s="51"/>
    </row>
    <row r="105" spans="2:4" ht="88.5" customHeight="1" x14ac:dyDescent="0.25">
      <c r="B105" s="81" t="s">
        <v>119</v>
      </c>
      <c r="C105" s="82"/>
      <c r="D105" s="83"/>
    </row>
    <row r="106" spans="2:4" x14ac:dyDescent="0.25">
      <c r="B106" s="50"/>
      <c r="C106" s="20"/>
      <c r="D106" s="51"/>
    </row>
    <row r="107" spans="2:4" ht="15.75" thickBot="1" x14ac:dyDescent="0.3">
      <c r="B107" s="121" t="s">
        <v>4</v>
      </c>
      <c r="C107" s="122"/>
      <c r="D107" s="123"/>
    </row>
    <row r="108" spans="2:4" ht="15.75" thickBot="1" x14ac:dyDescent="0.3">
      <c r="B108" s="50"/>
      <c r="C108" s="20"/>
      <c r="D108" s="51"/>
    </row>
    <row r="109" spans="2:4" x14ac:dyDescent="0.25">
      <c r="B109" s="124" t="s">
        <v>40</v>
      </c>
      <c r="C109" s="125"/>
      <c r="D109" s="126"/>
    </row>
    <row r="110" spans="2:4" x14ac:dyDescent="0.25">
      <c r="B110" s="127" t="s">
        <v>5</v>
      </c>
      <c r="C110" s="128"/>
      <c r="D110" s="129"/>
    </row>
    <row r="111" spans="2:4" x14ac:dyDescent="0.25">
      <c r="B111" s="130" t="s">
        <v>120</v>
      </c>
      <c r="C111" s="131"/>
      <c r="D111" s="132"/>
    </row>
    <row r="112" spans="2:4" ht="15.75" thickBot="1" x14ac:dyDescent="0.3">
      <c r="B112" s="133" t="s">
        <v>6</v>
      </c>
      <c r="C112" s="134"/>
      <c r="D112" s="135"/>
    </row>
    <row r="113" spans="2:5" ht="15.75" thickBot="1" x14ac:dyDescent="0.3">
      <c r="B113" s="50"/>
      <c r="C113" s="20"/>
      <c r="D113" s="51"/>
    </row>
    <row r="114" spans="2:5" x14ac:dyDescent="0.25">
      <c r="B114" s="63" t="s">
        <v>98</v>
      </c>
      <c r="C114" s="22"/>
      <c r="D114" s="115">
        <v>10312174.890000001</v>
      </c>
      <c r="E114" s="117"/>
    </row>
    <row r="115" spans="2:5" ht="15.75" thickBot="1" x14ac:dyDescent="0.3">
      <c r="B115" s="64"/>
      <c r="C115" s="25"/>
      <c r="D115" s="116"/>
      <c r="E115" s="117"/>
    </row>
    <row r="116" spans="2:5" ht="15.75" thickBot="1" x14ac:dyDescent="0.3">
      <c r="B116" s="65" t="s">
        <v>99</v>
      </c>
      <c r="C116" s="26"/>
      <c r="D116" s="66">
        <v>0</v>
      </c>
      <c r="E116" s="23"/>
    </row>
    <row r="117" spans="2:5" ht="15.75" thickBot="1" x14ac:dyDescent="0.3">
      <c r="B117" s="67" t="s">
        <v>100</v>
      </c>
      <c r="C117" s="24"/>
      <c r="D117" s="68">
        <v>0</v>
      </c>
      <c r="E117" s="23"/>
    </row>
    <row r="118" spans="2:5" ht="15.75" thickBot="1" x14ac:dyDescent="0.3">
      <c r="B118" s="69" t="s">
        <v>101</v>
      </c>
      <c r="C118" s="27"/>
      <c r="D118" s="68">
        <v>0</v>
      </c>
      <c r="E118" s="23"/>
    </row>
    <row r="119" spans="2:5" ht="15.75" customHeight="1" thickBot="1" x14ac:dyDescent="0.3">
      <c r="B119" s="69" t="s">
        <v>102</v>
      </c>
      <c r="C119" s="27"/>
      <c r="D119" s="68">
        <v>0</v>
      </c>
      <c r="E119" s="23"/>
    </row>
    <row r="120" spans="2:5" ht="15.75" thickBot="1" x14ac:dyDescent="0.3">
      <c r="B120" s="69" t="s">
        <v>103</v>
      </c>
      <c r="C120" s="27"/>
      <c r="D120" s="68">
        <v>0</v>
      </c>
      <c r="E120" s="23"/>
    </row>
    <row r="121" spans="2:5" ht="15.75" thickBot="1" x14ac:dyDescent="0.3">
      <c r="B121" s="69" t="s">
        <v>104</v>
      </c>
      <c r="C121" s="27"/>
      <c r="D121" s="68">
        <v>0</v>
      </c>
      <c r="E121" s="23"/>
    </row>
    <row r="122" spans="2:5" ht="15.75" thickBot="1" x14ac:dyDescent="0.3">
      <c r="B122" s="69" t="s">
        <v>105</v>
      </c>
      <c r="C122" s="27"/>
      <c r="D122" s="68">
        <v>0</v>
      </c>
      <c r="E122" s="23"/>
    </row>
    <row r="123" spans="2:5" ht="15.75" thickBot="1" x14ac:dyDescent="0.3">
      <c r="B123" s="65" t="s">
        <v>106</v>
      </c>
      <c r="C123" s="26"/>
      <c r="D123" s="66">
        <v>0</v>
      </c>
      <c r="E123" s="23"/>
    </row>
    <row r="124" spans="2:5" ht="15.75" thickBot="1" x14ac:dyDescent="0.3">
      <c r="B124" s="69" t="s">
        <v>107</v>
      </c>
      <c r="C124" s="28"/>
      <c r="D124" s="68">
        <v>0</v>
      </c>
      <c r="E124" s="23"/>
    </row>
    <row r="125" spans="2:5" ht="15.75" thickBot="1" x14ac:dyDescent="0.3">
      <c r="B125" s="69" t="s">
        <v>108</v>
      </c>
      <c r="C125" s="27"/>
      <c r="D125" s="68">
        <v>0</v>
      </c>
      <c r="E125" s="23"/>
    </row>
    <row r="126" spans="2:5" ht="15.75" thickBot="1" x14ac:dyDescent="0.3">
      <c r="B126" s="69" t="s">
        <v>109</v>
      </c>
      <c r="C126" s="27"/>
      <c r="D126" s="68">
        <v>0</v>
      </c>
      <c r="E126" s="23"/>
    </row>
    <row r="127" spans="2:5" ht="15.75" thickBot="1" x14ac:dyDescent="0.3">
      <c r="B127" s="70" t="s">
        <v>110</v>
      </c>
      <c r="C127" s="25"/>
      <c r="D127" s="71">
        <f>D114+D116-D123</f>
        <v>10312174.890000001</v>
      </c>
      <c r="E127" s="23"/>
    </row>
    <row r="128" spans="2:5" x14ac:dyDescent="0.25">
      <c r="B128" s="136" t="s">
        <v>40</v>
      </c>
      <c r="C128" s="137"/>
      <c r="D128" s="138"/>
    </row>
    <row r="129" spans="2:4" x14ac:dyDescent="0.25">
      <c r="B129" s="139" t="s">
        <v>7</v>
      </c>
      <c r="C129" s="140"/>
      <c r="D129" s="141"/>
    </row>
    <row r="130" spans="2:4" ht="15.75" thickBot="1" x14ac:dyDescent="0.3">
      <c r="B130" s="130" t="s">
        <v>120</v>
      </c>
      <c r="C130" s="131"/>
      <c r="D130" s="132"/>
    </row>
    <row r="131" spans="2:4" ht="15.75" thickBot="1" x14ac:dyDescent="0.3">
      <c r="B131" s="155" t="s">
        <v>8</v>
      </c>
      <c r="C131" s="156"/>
      <c r="D131" s="73">
        <v>10312174.890000001</v>
      </c>
    </row>
    <row r="132" spans="2:4" x14ac:dyDescent="0.25">
      <c r="B132" s="157"/>
      <c r="C132" s="158"/>
      <c r="D132" s="29"/>
    </row>
    <row r="133" spans="2:4" x14ac:dyDescent="0.25">
      <c r="B133" s="153" t="s">
        <v>9</v>
      </c>
      <c r="C133" s="159"/>
      <c r="D133" s="77">
        <f>SUM(D134:D154)</f>
        <v>0</v>
      </c>
    </row>
    <row r="134" spans="2:4" x14ac:dyDescent="0.25">
      <c r="B134" s="160" t="s">
        <v>10</v>
      </c>
      <c r="C134" s="161"/>
      <c r="D134" s="34">
        <v>0</v>
      </c>
    </row>
    <row r="135" spans="2:4" x14ac:dyDescent="0.25">
      <c r="B135" s="142" t="s">
        <v>11</v>
      </c>
      <c r="C135" s="144"/>
      <c r="D135" s="34">
        <v>0</v>
      </c>
    </row>
    <row r="136" spans="2:4" x14ac:dyDescent="0.25">
      <c r="B136" s="142" t="s">
        <v>12</v>
      </c>
      <c r="C136" s="144"/>
      <c r="D136" s="34">
        <v>0</v>
      </c>
    </row>
    <row r="137" spans="2:4" x14ac:dyDescent="0.25">
      <c r="B137" s="160" t="s">
        <v>13</v>
      </c>
      <c r="C137" s="161"/>
      <c r="D137" s="34">
        <v>0</v>
      </c>
    </row>
    <row r="138" spans="2:4" x14ac:dyDescent="0.25">
      <c r="B138" s="142" t="s">
        <v>14</v>
      </c>
      <c r="C138" s="144"/>
      <c r="D138" s="34">
        <v>0</v>
      </c>
    </row>
    <row r="139" spans="2:4" x14ac:dyDescent="0.25">
      <c r="B139" s="142" t="s">
        <v>15</v>
      </c>
      <c r="C139" s="144"/>
      <c r="D139" s="34">
        <v>0</v>
      </c>
    </row>
    <row r="140" spans="2:4" x14ac:dyDescent="0.25">
      <c r="B140" s="142" t="s">
        <v>16</v>
      </c>
      <c r="C140" s="144"/>
      <c r="D140" s="34">
        <v>0</v>
      </c>
    </row>
    <row r="141" spans="2:4" x14ac:dyDescent="0.25">
      <c r="B141" s="142" t="s">
        <v>17</v>
      </c>
      <c r="C141" s="144"/>
      <c r="D141" s="34">
        <v>0</v>
      </c>
    </row>
    <row r="142" spans="2:4" x14ac:dyDescent="0.25">
      <c r="B142" s="142" t="s">
        <v>18</v>
      </c>
      <c r="C142" s="144"/>
      <c r="D142" s="34">
        <v>0</v>
      </c>
    </row>
    <row r="143" spans="2:4" x14ac:dyDescent="0.25">
      <c r="B143" s="142" t="s">
        <v>19</v>
      </c>
      <c r="C143" s="144"/>
      <c r="D143" s="34">
        <v>0</v>
      </c>
    </row>
    <row r="144" spans="2:4" x14ac:dyDescent="0.25">
      <c r="B144" s="142" t="s">
        <v>20</v>
      </c>
      <c r="C144" s="144"/>
      <c r="D144" s="34">
        <v>0</v>
      </c>
    </row>
    <row r="145" spans="2:4" x14ac:dyDescent="0.25">
      <c r="B145" s="142" t="s">
        <v>21</v>
      </c>
      <c r="C145" s="144"/>
      <c r="D145" s="34">
        <v>0</v>
      </c>
    </row>
    <row r="146" spans="2:4" x14ac:dyDescent="0.25">
      <c r="B146" s="142" t="s">
        <v>22</v>
      </c>
      <c r="C146" s="144"/>
      <c r="D146" s="34">
        <v>0</v>
      </c>
    </row>
    <row r="147" spans="2:4" x14ac:dyDescent="0.25">
      <c r="B147" s="142" t="s">
        <v>23</v>
      </c>
      <c r="C147" s="144"/>
      <c r="D147" s="34">
        <v>0</v>
      </c>
    </row>
    <row r="148" spans="2:4" x14ac:dyDescent="0.25">
      <c r="B148" s="142" t="s">
        <v>24</v>
      </c>
      <c r="C148" s="144"/>
      <c r="D148" s="34">
        <v>0</v>
      </c>
    </row>
    <row r="149" spans="2:4" x14ac:dyDescent="0.25">
      <c r="B149" s="142" t="s">
        <v>25</v>
      </c>
      <c r="C149" s="144"/>
      <c r="D149" s="34">
        <v>0</v>
      </c>
    </row>
    <row r="150" spans="2:4" x14ac:dyDescent="0.25">
      <c r="B150" s="142" t="s">
        <v>26</v>
      </c>
      <c r="C150" s="144"/>
      <c r="D150" s="34">
        <v>0</v>
      </c>
    </row>
    <row r="151" spans="2:4" x14ac:dyDescent="0.25">
      <c r="B151" s="142" t="s">
        <v>27</v>
      </c>
      <c r="C151" s="144"/>
      <c r="D151" s="34">
        <v>0</v>
      </c>
    </row>
    <row r="152" spans="2:4" x14ac:dyDescent="0.25">
      <c r="B152" s="142" t="s">
        <v>28</v>
      </c>
      <c r="C152" s="144"/>
      <c r="D152" s="34">
        <v>0</v>
      </c>
    </row>
    <row r="153" spans="2:4" x14ac:dyDescent="0.25">
      <c r="B153" s="142" t="s">
        <v>29</v>
      </c>
      <c r="C153" s="144"/>
      <c r="D153" s="34">
        <v>0</v>
      </c>
    </row>
    <row r="154" spans="2:4" ht="15.75" thickBot="1" x14ac:dyDescent="0.3">
      <c r="B154" s="145" t="s">
        <v>30</v>
      </c>
      <c r="C154" s="146"/>
      <c r="D154" s="35">
        <v>0</v>
      </c>
    </row>
    <row r="155" spans="2:4" x14ac:dyDescent="0.25">
      <c r="B155" s="147"/>
      <c r="C155" s="148"/>
      <c r="D155" s="40"/>
    </row>
    <row r="156" spans="2:4" x14ac:dyDescent="0.25">
      <c r="B156" s="153" t="s">
        <v>31</v>
      </c>
      <c r="C156" s="154"/>
      <c r="D156" s="39">
        <f>SUM(D157:D163)</f>
        <v>1866466.59</v>
      </c>
    </row>
    <row r="157" spans="2:4" x14ac:dyDescent="0.25">
      <c r="B157" s="142" t="s">
        <v>32</v>
      </c>
      <c r="C157" s="143"/>
      <c r="D157" s="38">
        <v>1866466.59</v>
      </c>
    </row>
    <row r="158" spans="2:4" x14ac:dyDescent="0.25">
      <c r="B158" s="142" t="s">
        <v>33</v>
      </c>
      <c r="C158" s="143"/>
      <c r="D158" s="36">
        <v>0</v>
      </c>
    </row>
    <row r="159" spans="2:4" x14ac:dyDescent="0.25">
      <c r="B159" s="142" t="s">
        <v>34</v>
      </c>
      <c r="C159" s="143"/>
      <c r="D159" s="34">
        <v>0</v>
      </c>
    </row>
    <row r="160" spans="2:4" x14ac:dyDescent="0.25">
      <c r="B160" s="142" t="s">
        <v>35</v>
      </c>
      <c r="C160" s="143"/>
      <c r="D160" s="34">
        <v>0</v>
      </c>
    </row>
    <row r="161" spans="2:5" x14ac:dyDescent="0.25">
      <c r="B161" s="142" t="s">
        <v>36</v>
      </c>
      <c r="C161" s="143"/>
      <c r="D161" s="34">
        <v>0</v>
      </c>
    </row>
    <row r="162" spans="2:5" x14ac:dyDescent="0.25">
      <c r="B162" s="142" t="s">
        <v>37</v>
      </c>
      <c r="C162" s="143"/>
      <c r="D162" s="34">
        <v>0</v>
      </c>
    </row>
    <row r="163" spans="2:5" x14ac:dyDescent="0.25">
      <c r="B163" s="142" t="s">
        <v>38</v>
      </c>
      <c r="C163" s="143"/>
      <c r="D163" s="34">
        <v>0</v>
      </c>
    </row>
    <row r="164" spans="2:5" ht="15.75" thickBot="1" x14ac:dyDescent="0.3">
      <c r="B164" s="149"/>
      <c r="C164" s="150"/>
      <c r="D164" s="31"/>
    </row>
    <row r="165" spans="2:5" ht="15.75" thickBot="1" x14ac:dyDescent="0.3">
      <c r="B165" s="151" t="s">
        <v>39</v>
      </c>
      <c r="C165" s="152"/>
      <c r="D165" s="73">
        <f>D131-D133+D156</f>
        <v>12178641.48</v>
      </c>
    </row>
    <row r="166" spans="2:5" ht="15.75" thickBot="1" x14ac:dyDescent="0.3">
      <c r="B166" s="32"/>
      <c r="C166" s="37"/>
      <c r="D166" s="33"/>
    </row>
    <row r="167" spans="2:5" x14ac:dyDescent="0.25">
      <c r="B167" s="19"/>
      <c r="C167" s="19"/>
      <c r="D167" s="19"/>
    </row>
    <row r="168" spans="2:5" x14ac:dyDescent="0.25">
      <c r="B168" s="19"/>
      <c r="C168" s="19"/>
      <c r="D168" s="19"/>
    </row>
    <row r="169" spans="2:5" x14ac:dyDescent="0.25">
      <c r="B169" s="19"/>
      <c r="C169" s="19"/>
      <c r="D169" s="19"/>
    </row>
    <row r="170" spans="2:5" x14ac:dyDescent="0.25">
      <c r="B170" s="19"/>
      <c r="C170" s="19"/>
      <c r="D170" s="19"/>
    </row>
    <row r="171" spans="2:5" x14ac:dyDescent="0.25">
      <c r="B171" s="75"/>
      <c r="C171" s="19"/>
      <c r="D171" s="75"/>
    </row>
    <row r="172" spans="2:5" x14ac:dyDescent="0.25">
      <c r="B172" s="162" t="s">
        <v>111</v>
      </c>
      <c r="C172" s="163"/>
      <c r="D172" s="162" t="s">
        <v>121</v>
      </c>
      <c r="E172" s="164"/>
    </row>
    <row r="173" spans="2:5" x14ac:dyDescent="0.25">
      <c r="B173" s="162" t="s">
        <v>112</v>
      </c>
      <c r="C173" s="163"/>
      <c r="D173" s="162" t="s">
        <v>122</v>
      </c>
      <c r="E173" s="164"/>
    </row>
    <row r="174" spans="2:5" x14ac:dyDescent="0.25">
      <c r="B174" s="19"/>
      <c r="C174" s="19"/>
      <c r="D174" s="19"/>
    </row>
    <row r="175" spans="2:5" x14ac:dyDescent="0.25">
      <c r="B175" s="19"/>
      <c r="C175" s="19"/>
      <c r="D175" s="19"/>
    </row>
    <row r="176" spans="2:5" x14ac:dyDescent="0.25">
      <c r="B176" s="19"/>
      <c r="C176" s="19"/>
      <c r="D176" s="19"/>
    </row>
    <row r="177" spans="2:4" x14ac:dyDescent="0.25">
      <c r="B177" s="19"/>
      <c r="C177" s="19"/>
      <c r="D177" s="19"/>
    </row>
    <row r="178" spans="2:4" x14ac:dyDescent="0.25">
      <c r="B178" s="19"/>
      <c r="C178" s="19"/>
      <c r="D178" s="19"/>
    </row>
    <row r="179" spans="2:4" x14ac:dyDescent="0.25">
      <c r="B179" s="19"/>
      <c r="C179" s="19"/>
      <c r="D179" s="19"/>
    </row>
    <row r="180" spans="2:4" x14ac:dyDescent="0.25">
      <c r="B180" s="19"/>
      <c r="C180" s="19"/>
      <c r="D180" s="19"/>
    </row>
    <row r="181" spans="2:4" x14ac:dyDescent="0.25">
      <c r="B181" s="19"/>
      <c r="C181" s="19"/>
      <c r="D181" s="19"/>
    </row>
    <row r="182" spans="2:4" x14ac:dyDescent="0.25">
      <c r="B182" s="19"/>
      <c r="C182" s="19"/>
      <c r="D182" s="19"/>
    </row>
    <row r="183" spans="2:4" x14ac:dyDescent="0.25">
      <c r="B183" s="19"/>
      <c r="C183" s="19"/>
      <c r="D183" s="19"/>
    </row>
    <row r="184" spans="2:4" x14ac:dyDescent="0.25">
      <c r="B184" s="19"/>
      <c r="C184" s="19"/>
      <c r="D184" s="19"/>
    </row>
    <row r="185" spans="2:4" x14ac:dyDescent="0.25">
      <c r="B185" s="19"/>
      <c r="C185" s="19"/>
      <c r="D185" s="19"/>
    </row>
    <row r="186" spans="2:4" x14ac:dyDescent="0.25">
      <c r="B186" s="19"/>
      <c r="C186" s="19"/>
      <c r="D186" s="19"/>
    </row>
    <row r="187" spans="2:4" x14ac:dyDescent="0.25">
      <c r="B187" s="19"/>
      <c r="C187" s="19"/>
      <c r="D187" s="19"/>
    </row>
    <row r="188" spans="2:4" x14ac:dyDescent="0.25">
      <c r="B188" s="19"/>
      <c r="C188" s="19"/>
      <c r="D188" s="19"/>
    </row>
    <row r="189" spans="2:4" x14ac:dyDescent="0.25">
      <c r="B189" s="19"/>
      <c r="C189" s="19"/>
      <c r="D189" s="19"/>
    </row>
    <row r="190" spans="2:4" x14ac:dyDescent="0.25">
      <c r="B190" s="19"/>
      <c r="C190" s="19"/>
      <c r="D190" s="19"/>
    </row>
    <row r="191" spans="2:4" x14ac:dyDescent="0.25">
      <c r="B191" s="19"/>
      <c r="C191" s="19"/>
      <c r="D191" s="19"/>
    </row>
    <row r="192" spans="2:4" x14ac:dyDescent="0.25">
      <c r="B192" s="19"/>
      <c r="C192" s="19"/>
      <c r="D192" s="19"/>
    </row>
    <row r="193" spans="2:4" x14ac:dyDescent="0.25">
      <c r="B193" s="19"/>
      <c r="C193" s="19"/>
      <c r="D193" s="19"/>
    </row>
    <row r="194" spans="2:4" x14ac:dyDescent="0.25">
      <c r="B194" s="19"/>
      <c r="C194" s="19"/>
      <c r="D194" s="19"/>
    </row>
    <row r="195" spans="2:4" x14ac:dyDescent="0.25">
      <c r="B195" s="19"/>
      <c r="C195" s="19"/>
      <c r="D195" s="19"/>
    </row>
    <row r="196" spans="2:4" x14ac:dyDescent="0.25">
      <c r="B196" s="19"/>
      <c r="C196" s="19"/>
      <c r="D196" s="19"/>
    </row>
    <row r="197" spans="2:4" x14ac:dyDescent="0.25">
      <c r="B197" s="19"/>
      <c r="C197" s="19"/>
      <c r="D197" s="19"/>
    </row>
    <row r="198" spans="2:4" x14ac:dyDescent="0.25">
      <c r="B198" s="19"/>
      <c r="C198" s="19"/>
      <c r="D198" s="19"/>
    </row>
    <row r="199" spans="2:4" x14ac:dyDescent="0.25">
      <c r="B199" s="19"/>
      <c r="C199" s="19"/>
      <c r="D199" s="19"/>
    </row>
    <row r="200" spans="2:4" x14ac:dyDescent="0.25">
      <c r="B200" s="19"/>
      <c r="C200" s="19"/>
      <c r="D200" s="19"/>
    </row>
    <row r="201" spans="2:4" x14ac:dyDescent="0.25">
      <c r="B201" s="19"/>
      <c r="C201" s="19"/>
      <c r="D201" s="19"/>
    </row>
    <row r="202" spans="2:4" x14ac:dyDescent="0.25">
      <c r="B202" s="19"/>
      <c r="C202" s="19"/>
      <c r="D202" s="19"/>
    </row>
    <row r="203" spans="2:4" x14ac:dyDescent="0.25">
      <c r="B203" s="19"/>
      <c r="C203" s="19"/>
      <c r="D203" s="19"/>
    </row>
    <row r="204" spans="2:4" x14ac:dyDescent="0.25">
      <c r="B204" s="19"/>
      <c r="C204" s="19"/>
      <c r="D204" s="19"/>
    </row>
    <row r="205" spans="2:4" x14ac:dyDescent="0.25">
      <c r="B205" s="19"/>
      <c r="C205" s="19"/>
      <c r="D205" s="19"/>
    </row>
    <row r="206" spans="2:4" x14ac:dyDescent="0.25">
      <c r="B206" s="19"/>
      <c r="C206" s="19"/>
      <c r="D206" s="19"/>
    </row>
    <row r="207" spans="2:4" x14ac:dyDescent="0.25">
      <c r="B207" s="19"/>
      <c r="C207" s="19"/>
      <c r="D207" s="19"/>
    </row>
    <row r="208" spans="2:4" x14ac:dyDescent="0.25">
      <c r="B208" s="19"/>
      <c r="C208" s="19"/>
      <c r="D208" s="19"/>
    </row>
    <row r="209" spans="2:4" x14ac:dyDescent="0.25">
      <c r="B209" s="19"/>
      <c r="C209" s="19"/>
      <c r="D209" s="19"/>
    </row>
    <row r="210" spans="2:4" x14ac:dyDescent="0.25">
      <c r="B210" s="19"/>
      <c r="C210" s="19"/>
      <c r="D210" s="19"/>
    </row>
    <row r="211" spans="2:4" x14ac:dyDescent="0.25">
      <c r="B211" s="19"/>
      <c r="C211" s="19"/>
      <c r="D211" s="19"/>
    </row>
    <row r="212" spans="2:4" x14ac:dyDescent="0.25">
      <c r="B212" s="19"/>
      <c r="C212" s="19"/>
      <c r="D212" s="19"/>
    </row>
    <row r="213" spans="2:4" x14ac:dyDescent="0.25">
      <c r="B213" s="19"/>
      <c r="C213" s="19"/>
      <c r="D213" s="19"/>
    </row>
    <row r="214" spans="2:4" x14ac:dyDescent="0.25">
      <c r="B214" s="19"/>
      <c r="C214" s="19"/>
      <c r="D214" s="19"/>
    </row>
    <row r="215" spans="2:4" x14ac:dyDescent="0.25">
      <c r="B215" s="19"/>
      <c r="C215" s="19"/>
      <c r="D215" s="19"/>
    </row>
    <row r="216" spans="2:4" x14ac:dyDescent="0.25">
      <c r="B216" s="19"/>
      <c r="C216" s="19"/>
      <c r="D216" s="19"/>
    </row>
    <row r="217" spans="2:4" x14ac:dyDescent="0.25">
      <c r="B217" s="19"/>
      <c r="C217" s="19"/>
      <c r="D217" s="19"/>
    </row>
    <row r="218" spans="2:4" x14ac:dyDescent="0.25">
      <c r="B218" s="19"/>
      <c r="C218" s="19"/>
      <c r="D218" s="19"/>
    </row>
    <row r="219" spans="2:4" x14ac:dyDescent="0.25">
      <c r="B219" s="19"/>
      <c r="C219" s="19"/>
      <c r="D219" s="19"/>
    </row>
    <row r="220" spans="2:4" x14ac:dyDescent="0.25">
      <c r="B220" s="19"/>
      <c r="C220" s="19"/>
      <c r="D220" s="19"/>
    </row>
    <row r="221" spans="2:4" x14ac:dyDescent="0.25">
      <c r="B221" s="19"/>
      <c r="C221" s="19"/>
      <c r="D221" s="19"/>
    </row>
    <row r="222" spans="2:4" x14ac:dyDescent="0.25">
      <c r="B222" s="19"/>
      <c r="C222" s="19"/>
      <c r="D222" s="19"/>
    </row>
    <row r="223" spans="2:4" x14ac:dyDescent="0.25">
      <c r="B223" s="19"/>
      <c r="C223" s="19"/>
      <c r="D223" s="19"/>
    </row>
    <row r="224" spans="2:4" x14ac:dyDescent="0.25">
      <c r="B224" s="19"/>
      <c r="C224" s="19"/>
      <c r="D224" s="19"/>
    </row>
    <row r="225" spans="2:4" x14ac:dyDescent="0.25">
      <c r="B225" s="19"/>
      <c r="C225" s="19"/>
      <c r="D225" s="19"/>
    </row>
    <row r="226" spans="2:4" x14ac:dyDescent="0.25">
      <c r="B226" s="19"/>
      <c r="C226" s="19"/>
      <c r="D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row r="233" spans="2:4" x14ac:dyDescent="0.25">
      <c r="B233" s="19"/>
      <c r="C233" s="19"/>
      <c r="D233" s="19"/>
    </row>
    <row r="234" spans="2:4" x14ac:dyDescent="0.25">
      <c r="B234" s="19"/>
      <c r="C234" s="19"/>
      <c r="D234" s="19"/>
    </row>
    <row r="235" spans="2:4" x14ac:dyDescent="0.25">
      <c r="B235" s="19"/>
      <c r="C235" s="19"/>
      <c r="D235" s="19"/>
    </row>
    <row r="236" spans="2:4" x14ac:dyDescent="0.25">
      <c r="B236" s="19"/>
      <c r="C236" s="19"/>
      <c r="D236" s="19"/>
    </row>
    <row r="237" spans="2:4" x14ac:dyDescent="0.25">
      <c r="B237" s="19"/>
      <c r="C237" s="19"/>
      <c r="D237" s="19"/>
    </row>
    <row r="238" spans="2:4" x14ac:dyDescent="0.25">
      <c r="B238" s="19"/>
      <c r="C238" s="19"/>
      <c r="D238" s="19"/>
    </row>
    <row r="239" spans="2:4" x14ac:dyDescent="0.25">
      <c r="B239" s="19"/>
      <c r="C239" s="19"/>
      <c r="D239" s="19"/>
    </row>
    <row r="240" spans="2:4" x14ac:dyDescent="0.25">
      <c r="B240" s="19"/>
      <c r="C240" s="19"/>
      <c r="D240" s="19"/>
    </row>
    <row r="241" spans="2:4" x14ac:dyDescent="0.25">
      <c r="B241" s="19"/>
      <c r="C241" s="19"/>
      <c r="D241" s="19"/>
    </row>
    <row r="242" spans="2:4" x14ac:dyDescent="0.25">
      <c r="B242" s="19"/>
      <c r="C242" s="19"/>
      <c r="D242" s="19"/>
    </row>
    <row r="243" spans="2:4" x14ac:dyDescent="0.25">
      <c r="B243" s="19"/>
      <c r="C243" s="19"/>
      <c r="D243" s="19"/>
    </row>
    <row r="244" spans="2:4" x14ac:dyDescent="0.25">
      <c r="B244" s="19"/>
      <c r="C244" s="19"/>
      <c r="D244" s="19"/>
    </row>
    <row r="245" spans="2:4" x14ac:dyDescent="0.25">
      <c r="B245" s="19"/>
      <c r="C245" s="19"/>
      <c r="D245" s="19"/>
    </row>
    <row r="246" spans="2:4" x14ac:dyDescent="0.25">
      <c r="B246" s="19"/>
      <c r="C246" s="19"/>
      <c r="D246" s="19"/>
    </row>
    <row r="247" spans="2:4" x14ac:dyDescent="0.25">
      <c r="B247" s="19"/>
      <c r="C247" s="19"/>
      <c r="D247" s="19"/>
    </row>
    <row r="248" spans="2:4" x14ac:dyDescent="0.25">
      <c r="B248" s="19"/>
      <c r="C248" s="19"/>
      <c r="D248" s="19"/>
    </row>
    <row r="249" spans="2:4" x14ac:dyDescent="0.25">
      <c r="B249" s="19"/>
      <c r="C249" s="19"/>
      <c r="D249" s="19"/>
    </row>
    <row r="250" spans="2:4" x14ac:dyDescent="0.25">
      <c r="B250" s="19"/>
      <c r="C250" s="19"/>
      <c r="D250" s="19"/>
    </row>
    <row r="251" spans="2:4" x14ac:dyDescent="0.25">
      <c r="B251" s="19"/>
      <c r="C251" s="19"/>
      <c r="D251" s="19"/>
    </row>
    <row r="252" spans="2:4" x14ac:dyDescent="0.25">
      <c r="B252" s="19"/>
      <c r="C252" s="19"/>
      <c r="D252" s="19"/>
    </row>
    <row r="253" spans="2:4" x14ac:dyDescent="0.25">
      <c r="B253" s="19"/>
      <c r="C253" s="19"/>
      <c r="D253" s="19"/>
    </row>
    <row r="254" spans="2:4" x14ac:dyDescent="0.25">
      <c r="B254" s="19"/>
      <c r="C254" s="19"/>
      <c r="D254" s="19"/>
    </row>
    <row r="255" spans="2:4" x14ac:dyDescent="0.25">
      <c r="B255" s="19"/>
      <c r="C255" s="19"/>
      <c r="D255" s="19"/>
    </row>
    <row r="256" spans="2:4" x14ac:dyDescent="0.25">
      <c r="B256" s="19"/>
      <c r="C256" s="19"/>
      <c r="D256" s="19"/>
    </row>
    <row r="257" spans="2:4" x14ac:dyDescent="0.25">
      <c r="B257" s="19"/>
      <c r="C257" s="19"/>
      <c r="D257" s="19"/>
    </row>
    <row r="258" spans="2:4" x14ac:dyDescent="0.25">
      <c r="B258" s="19"/>
      <c r="C258" s="19"/>
      <c r="D258" s="19"/>
    </row>
    <row r="259" spans="2:4" x14ac:dyDescent="0.25">
      <c r="B259" s="19"/>
      <c r="C259" s="19"/>
      <c r="D259" s="19"/>
    </row>
    <row r="260" spans="2:4" x14ac:dyDescent="0.25">
      <c r="B260" s="19"/>
      <c r="C260" s="19"/>
      <c r="D260" s="19"/>
    </row>
    <row r="261" spans="2:4" x14ac:dyDescent="0.25">
      <c r="B261" s="19"/>
      <c r="C261" s="19"/>
      <c r="D261" s="19"/>
    </row>
    <row r="262" spans="2:4" x14ac:dyDescent="0.25">
      <c r="B262" s="19"/>
      <c r="C262" s="19"/>
      <c r="D262" s="19"/>
    </row>
    <row r="263" spans="2:4" x14ac:dyDescent="0.25">
      <c r="B263" s="19"/>
      <c r="C263" s="19"/>
      <c r="D263" s="19"/>
    </row>
    <row r="264" spans="2:4" x14ac:dyDescent="0.25">
      <c r="B264" s="19"/>
      <c r="C264" s="19"/>
      <c r="D264" s="19"/>
    </row>
    <row r="265" spans="2:4" x14ac:dyDescent="0.25">
      <c r="B265" s="19"/>
      <c r="C265" s="19"/>
      <c r="D265" s="19"/>
    </row>
    <row r="266" spans="2:4" x14ac:dyDescent="0.25">
      <c r="B266" s="19"/>
      <c r="C266" s="19"/>
      <c r="D266" s="19"/>
    </row>
    <row r="267" spans="2:4" x14ac:dyDescent="0.25">
      <c r="B267" s="19"/>
      <c r="C267" s="19"/>
      <c r="D267" s="19"/>
    </row>
    <row r="268" spans="2:4" x14ac:dyDescent="0.25">
      <c r="B268" s="19"/>
      <c r="C268" s="19"/>
      <c r="D268" s="19"/>
    </row>
    <row r="269" spans="2:4" x14ac:dyDescent="0.25">
      <c r="B269" s="19"/>
      <c r="C269" s="19"/>
      <c r="D269" s="19"/>
    </row>
    <row r="270" spans="2:4" x14ac:dyDescent="0.25">
      <c r="B270" s="19"/>
      <c r="C270" s="19"/>
      <c r="D270" s="19"/>
    </row>
    <row r="271" spans="2:4" x14ac:dyDescent="0.25">
      <c r="B271" s="19"/>
      <c r="C271" s="19"/>
      <c r="D271" s="19"/>
    </row>
    <row r="272" spans="2:4" x14ac:dyDescent="0.25">
      <c r="B272" s="19"/>
      <c r="C272" s="19"/>
      <c r="D272" s="19"/>
    </row>
    <row r="273" spans="2:4" x14ac:dyDescent="0.25">
      <c r="B273" s="19"/>
      <c r="C273" s="19"/>
      <c r="D273" s="19"/>
    </row>
    <row r="274" spans="2:4" x14ac:dyDescent="0.25">
      <c r="B274" s="19"/>
      <c r="C274" s="19"/>
      <c r="D274" s="19"/>
    </row>
    <row r="275" spans="2:4" x14ac:dyDescent="0.25">
      <c r="B275" s="19"/>
      <c r="C275" s="19"/>
      <c r="D275" s="19"/>
    </row>
    <row r="276" spans="2:4" x14ac:dyDescent="0.25">
      <c r="B276" s="19"/>
      <c r="C276" s="19"/>
      <c r="D276" s="19"/>
    </row>
    <row r="277" spans="2:4" x14ac:dyDescent="0.25">
      <c r="B277" s="19"/>
      <c r="C277" s="19"/>
      <c r="D277" s="19"/>
    </row>
    <row r="278" spans="2:4" x14ac:dyDescent="0.25">
      <c r="B278" s="19"/>
      <c r="C278" s="19"/>
      <c r="D278" s="19"/>
    </row>
    <row r="279" spans="2:4" x14ac:dyDescent="0.25">
      <c r="B279" s="19"/>
      <c r="C279" s="19"/>
      <c r="D279" s="19"/>
    </row>
    <row r="280" spans="2:4" x14ac:dyDescent="0.25">
      <c r="B280" s="19"/>
      <c r="C280" s="19"/>
      <c r="D280" s="19"/>
    </row>
    <row r="281" spans="2:4" x14ac:dyDescent="0.25">
      <c r="B281" s="19"/>
      <c r="C281" s="19"/>
      <c r="D281" s="19"/>
    </row>
    <row r="282" spans="2:4" x14ac:dyDescent="0.25">
      <c r="B282" s="19"/>
      <c r="C282" s="19"/>
      <c r="D282" s="19"/>
    </row>
    <row r="283" spans="2:4" x14ac:dyDescent="0.25">
      <c r="B283" s="19"/>
      <c r="C283" s="19"/>
      <c r="D283" s="19"/>
    </row>
    <row r="284" spans="2:4" x14ac:dyDescent="0.25">
      <c r="B284" s="19"/>
      <c r="C284" s="19"/>
      <c r="D284" s="19"/>
    </row>
    <row r="285" spans="2:4" x14ac:dyDescent="0.25">
      <c r="B285" s="19"/>
      <c r="C285" s="19"/>
      <c r="D285" s="19"/>
    </row>
    <row r="286" spans="2:4" x14ac:dyDescent="0.25">
      <c r="B286" s="19"/>
      <c r="C286" s="19"/>
      <c r="D286" s="19"/>
    </row>
    <row r="287" spans="2:4" x14ac:dyDescent="0.25">
      <c r="B287" s="19"/>
      <c r="C287" s="19"/>
      <c r="D287" s="19"/>
    </row>
    <row r="288" spans="2:4" x14ac:dyDescent="0.25">
      <c r="B288" s="19"/>
      <c r="C288" s="19"/>
      <c r="D288" s="19"/>
    </row>
    <row r="289" spans="2:4" x14ac:dyDescent="0.25">
      <c r="B289" s="19"/>
      <c r="C289" s="19"/>
      <c r="D289" s="19"/>
    </row>
    <row r="290" spans="2:4" x14ac:dyDescent="0.25">
      <c r="B290" s="19"/>
      <c r="C290" s="19"/>
      <c r="D290" s="19"/>
    </row>
    <row r="291" spans="2:4" x14ac:dyDescent="0.25">
      <c r="B291" s="19"/>
      <c r="C291" s="19"/>
      <c r="D291" s="19"/>
    </row>
    <row r="292" spans="2:4" x14ac:dyDescent="0.25">
      <c r="B292" s="19"/>
      <c r="C292" s="19"/>
      <c r="D292" s="19"/>
    </row>
    <row r="293" spans="2:4" x14ac:dyDescent="0.25">
      <c r="B293" s="19"/>
      <c r="C293" s="19"/>
      <c r="D293" s="19"/>
    </row>
    <row r="294" spans="2:4" x14ac:dyDescent="0.25">
      <c r="B294" s="19"/>
      <c r="C294" s="19"/>
      <c r="D294" s="19"/>
    </row>
    <row r="295" spans="2:4" x14ac:dyDescent="0.25">
      <c r="B295" s="19"/>
      <c r="C295" s="19"/>
      <c r="D295" s="19"/>
    </row>
    <row r="296" spans="2:4" x14ac:dyDescent="0.25">
      <c r="B296" s="19"/>
      <c r="C296" s="19"/>
      <c r="D296" s="19"/>
    </row>
    <row r="297" spans="2:4" x14ac:dyDescent="0.25">
      <c r="B297" s="19"/>
      <c r="C297" s="19"/>
      <c r="D297" s="19"/>
    </row>
    <row r="298" spans="2:4" x14ac:dyDescent="0.25">
      <c r="B298" s="19"/>
      <c r="C298" s="19"/>
      <c r="D298" s="19"/>
    </row>
    <row r="299" spans="2:4" x14ac:dyDescent="0.25">
      <c r="B299" s="19"/>
      <c r="C299" s="19"/>
      <c r="D299" s="19"/>
    </row>
    <row r="300" spans="2:4" x14ac:dyDescent="0.25">
      <c r="B300" s="19"/>
      <c r="C300" s="19"/>
      <c r="D300" s="19"/>
    </row>
    <row r="301" spans="2:4" x14ac:dyDescent="0.25">
      <c r="B301" s="19"/>
      <c r="C301" s="19"/>
      <c r="D301" s="19"/>
    </row>
    <row r="302" spans="2:4" x14ac:dyDescent="0.25">
      <c r="B302" s="19"/>
      <c r="C302" s="19"/>
      <c r="D302" s="19"/>
    </row>
    <row r="303" spans="2:4" x14ac:dyDescent="0.25">
      <c r="B303" s="19"/>
      <c r="C303" s="19"/>
      <c r="D303" s="19"/>
    </row>
    <row r="304" spans="2:4" x14ac:dyDescent="0.25">
      <c r="B304" s="19"/>
      <c r="C304" s="19"/>
      <c r="D304" s="19"/>
    </row>
    <row r="305" spans="2:4" x14ac:dyDescent="0.25">
      <c r="B305" s="19"/>
      <c r="C305" s="19"/>
      <c r="D305" s="19"/>
    </row>
    <row r="306" spans="2:4" x14ac:dyDescent="0.25">
      <c r="B306" s="19"/>
      <c r="C306" s="19"/>
      <c r="D306" s="19"/>
    </row>
    <row r="307" spans="2:4" x14ac:dyDescent="0.25">
      <c r="B307" s="19"/>
      <c r="C307" s="19"/>
      <c r="D307" s="19"/>
    </row>
    <row r="308" spans="2:4" x14ac:dyDescent="0.25">
      <c r="B308" s="19"/>
      <c r="C308" s="19"/>
      <c r="D308" s="19"/>
    </row>
    <row r="309" spans="2:4" x14ac:dyDescent="0.25">
      <c r="B309" s="19"/>
      <c r="C309" s="19"/>
      <c r="D309" s="19"/>
    </row>
    <row r="310" spans="2:4" x14ac:dyDescent="0.25">
      <c r="B310" s="19"/>
      <c r="C310" s="19"/>
      <c r="D310" s="19"/>
    </row>
    <row r="311" spans="2:4" x14ac:dyDescent="0.25">
      <c r="B311" s="19"/>
      <c r="C311" s="19"/>
      <c r="D311" s="19"/>
    </row>
    <row r="312" spans="2:4" x14ac:dyDescent="0.25">
      <c r="B312" s="19"/>
      <c r="C312" s="19"/>
      <c r="D312" s="19"/>
    </row>
    <row r="313" spans="2:4" x14ac:dyDescent="0.25">
      <c r="B313" s="19"/>
      <c r="C313" s="19"/>
      <c r="D313" s="19"/>
    </row>
    <row r="314" spans="2:4" x14ac:dyDescent="0.25">
      <c r="B314" s="19"/>
      <c r="C314" s="19"/>
      <c r="D314" s="19"/>
    </row>
    <row r="315" spans="2:4" x14ac:dyDescent="0.25">
      <c r="B315" s="19"/>
      <c r="C315" s="19"/>
      <c r="D315" s="19"/>
    </row>
    <row r="316" spans="2:4" x14ac:dyDescent="0.25">
      <c r="B316" s="19"/>
      <c r="C316" s="19"/>
      <c r="D316" s="19"/>
    </row>
    <row r="317" spans="2:4" x14ac:dyDescent="0.25">
      <c r="B317" s="19"/>
      <c r="C317" s="19"/>
      <c r="D317" s="19"/>
    </row>
    <row r="318" spans="2:4" x14ac:dyDescent="0.25">
      <c r="B318" s="19"/>
      <c r="C318" s="19"/>
      <c r="D318" s="19"/>
    </row>
    <row r="319" spans="2:4" x14ac:dyDescent="0.25">
      <c r="B319" s="19"/>
      <c r="C319" s="19"/>
      <c r="D319" s="19"/>
    </row>
    <row r="320" spans="2:4" x14ac:dyDescent="0.25">
      <c r="B320" s="19"/>
      <c r="C320" s="19"/>
      <c r="D320" s="19"/>
    </row>
    <row r="321" spans="2:4" x14ac:dyDescent="0.25">
      <c r="B321" s="19"/>
      <c r="C321" s="19"/>
      <c r="D321" s="19"/>
    </row>
    <row r="322" spans="2:4" x14ac:dyDescent="0.25">
      <c r="B322" s="19"/>
      <c r="C322" s="19"/>
      <c r="D322" s="19"/>
    </row>
    <row r="323" spans="2:4" x14ac:dyDescent="0.25">
      <c r="B323" s="19"/>
      <c r="C323" s="19"/>
      <c r="D323" s="19"/>
    </row>
    <row r="324" spans="2:4" x14ac:dyDescent="0.25">
      <c r="B324" s="19"/>
      <c r="C324" s="19"/>
      <c r="D324" s="19"/>
    </row>
    <row r="325" spans="2:4" x14ac:dyDescent="0.25">
      <c r="B325" s="19"/>
      <c r="C325" s="19"/>
      <c r="D325" s="19"/>
    </row>
    <row r="326" spans="2:4" x14ac:dyDescent="0.25">
      <c r="B326" s="19"/>
      <c r="C326" s="19"/>
      <c r="D326" s="19"/>
    </row>
    <row r="327" spans="2:4" x14ac:dyDescent="0.25">
      <c r="B327" s="19"/>
      <c r="C327" s="19"/>
      <c r="D327" s="19"/>
    </row>
    <row r="328" spans="2:4" x14ac:dyDescent="0.25">
      <c r="B328" s="19"/>
      <c r="C328" s="19"/>
      <c r="D328" s="19"/>
    </row>
    <row r="329" spans="2:4" x14ac:dyDescent="0.25">
      <c r="B329" s="19"/>
      <c r="C329" s="19"/>
      <c r="D329" s="19"/>
    </row>
    <row r="330" spans="2:4" x14ac:dyDescent="0.25">
      <c r="B330" s="19"/>
      <c r="C330" s="19"/>
      <c r="D330" s="19"/>
    </row>
    <row r="331" spans="2:4" x14ac:dyDescent="0.25">
      <c r="B331" s="19"/>
      <c r="C331" s="19"/>
      <c r="D331" s="19"/>
    </row>
    <row r="332" spans="2:4" x14ac:dyDescent="0.25">
      <c r="B332" s="19"/>
      <c r="C332" s="19"/>
      <c r="D332" s="19"/>
    </row>
  </sheetData>
  <mergeCells count="77">
    <mergeCell ref="B131:C131"/>
    <mergeCell ref="B141:C141"/>
    <mergeCell ref="B142:C142"/>
    <mergeCell ref="B143:C143"/>
    <mergeCell ref="B132:C132"/>
    <mergeCell ref="B133:C133"/>
    <mergeCell ref="B134:C134"/>
    <mergeCell ref="B135:C135"/>
    <mergeCell ref="B136:C136"/>
    <mergeCell ref="B137:C137"/>
    <mergeCell ref="B138:C138"/>
    <mergeCell ref="B139:C139"/>
    <mergeCell ref="B140:C140"/>
    <mergeCell ref="B163:C163"/>
    <mergeCell ref="B164:C164"/>
    <mergeCell ref="B165:C165"/>
    <mergeCell ref="B156:C156"/>
    <mergeCell ref="B157:C157"/>
    <mergeCell ref="B158:C158"/>
    <mergeCell ref="B159:C159"/>
    <mergeCell ref="B160:C160"/>
    <mergeCell ref="B161:C161"/>
    <mergeCell ref="B128:D128"/>
    <mergeCell ref="B129:D129"/>
    <mergeCell ref="B130:D130"/>
    <mergeCell ref="B162:C162"/>
    <mergeCell ref="B150:C150"/>
    <mergeCell ref="B151:C151"/>
    <mergeCell ref="B152:C152"/>
    <mergeCell ref="B153:C153"/>
    <mergeCell ref="B154:C154"/>
    <mergeCell ref="B155:C155"/>
    <mergeCell ref="B144:C144"/>
    <mergeCell ref="B145:C145"/>
    <mergeCell ref="B146:C146"/>
    <mergeCell ref="B147:C147"/>
    <mergeCell ref="B148:C148"/>
    <mergeCell ref="B149:C149"/>
    <mergeCell ref="D114:D115"/>
    <mergeCell ref="E114:E115"/>
    <mergeCell ref="B94:D94"/>
    <mergeCell ref="B105:D105"/>
    <mergeCell ref="B107:D107"/>
    <mergeCell ref="B109:D109"/>
    <mergeCell ref="B110:D110"/>
    <mergeCell ref="B111:D111"/>
    <mergeCell ref="B112:D112"/>
    <mergeCell ref="B81:C81"/>
    <mergeCell ref="B82:C82"/>
    <mergeCell ref="B83:C83"/>
    <mergeCell ref="B84:C84"/>
    <mergeCell ref="B88:D88"/>
    <mergeCell ref="B90:D90"/>
    <mergeCell ref="C25:D25"/>
    <mergeCell ref="C26:D26"/>
    <mergeCell ref="C27:D27"/>
    <mergeCell ref="B30:D30"/>
    <mergeCell ref="B32:D32"/>
    <mergeCell ref="C52:D52"/>
    <mergeCell ref="C53:D53"/>
    <mergeCell ref="C54:D54"/>
    <mergeCell ref="B56:D56"/>
    <mergeCell ref="C58:D58"/>
    <mergeCell ref="C59:D59"/>
    <mergeCell ref="C60:D60"/>
    <mergeCell ref="C61:D61"/>
    <mergeCell ref="C62:D62"/>
    <mergeCell ref="B65:D65"/>
    <mergeCell ref="B69:D69"/>
    <mergeCell ref="B73:D73"/>
    <mergeCell ref="B75:D75"/>
    <mergeCell ref="B79:D79"/>
    <mergeCell ref="B1:D1"/>
    <mergeCell ref="B2:D2"/>
    <mergeCell ref="B3:D3"/>
    <mergeCell ref="B4:D4"/>
    <mergeCell ref="B5:D5"/>
  </mergeCells>
  <pageMargins left="0.7" right="0.7" top="0.75" bottom="0.75" header="0.3" footer="0.3"/>
  <pageSetup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El Colegio de Chihuahua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Lourdes Barrios Candia</dc:creator>
  <cp:lastModifiedBy>Nancy Lourdes Barrios Candia</cp:lastModifiedBy>
  <cp:lastPrinted>2022-02-04T19:29:42Z</cp:lastPrinted>
  <dcterms:created xsi:type="dcterms:W3CDTF">2020-09-24T16:39:02Z</dcterms:created>
  <dcterms:modified xsi:type="dcterms:W3CDTF">2022-02-05T00:13:51Z</dcterms:modified>
</cp:coreProperties>
</file>